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ss Kellogg\Desktop\WHOI\Stable_ZnCd_RossSeaUptakeMS\MS Drafts\Most Recent\FINAL\Response to Reviewers 10_9_24\"/>
    </mc:Choice>
  </mc:AlternateContent>
  <xr:revisionPtr revIDLastSave="0" documentId="13_ncr:1_{473267B1-CD92-4CD6-BEAD-495D2F7EE9A7}" xr6:coauthVersionLast="47" xr6:coauthVersionMax="47" xr10:uidLastSave="{00000000-0000-0000-0000-000000000000}"/>
  <bookViews>
    <workbookView xWindow="-110" yWindow="-110" windowWidth="19420" windowHeight="11500" xr2:uid="{6179F993-8935-4402-9A2B-8EFAEF2BC0E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E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3" i="1"/>
  <c r="F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E110" i="1"/>
  <c r="F110" i="1"/>
  <c r="E111" i="1"/>
  <c r="F111" i="1"/>
  <c r="E112" i="1"/>
  <c r="F112" i="1"/>
  <c r="E113" i="1"/>
  <c r="F113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7" i="1"/>
  <c r="F7" i="1"/>
  <c r="F4" i="1"/>
  <c r="F5" i="1"/>
  <c r="F6" i="1"/>
  <c r="E4" i="1"/>
  <c r="E5" i="1"/>
  <c r="E6" i="1"/>
</calcChain>
</file>

<file path=xl/sharedStrings.xml><?xml version="1.0" encoding="utf-8"?>
<sst xmlns="http://schemas.openxmlformats.org/spreadsheetml/2006/main" count="680" uniqueCount="677">
  <si>
    <t>STN4 Zn[5] B</t>
  </si>
  <si>
    <t>STN4 Zn[5] A</t>
  </si>
  <si>
    <t>STN4 Zn[4] B</t>
  </si>
  <si>
    <t>STN4 Zn[4] A</t>
  </si>
  <si>
    <t>STN4 Zn[3] B</t>
  </si>
  <si>
    <t>STN4 Zn[3] A</t>
  </si>
  <si>
    <t>STN4 Zn[2] B</t>
  </si>
  <si>
    <t>STN4 Zn[2] A</t>
  </si>
  <si>
    <t>STN4 Zn[1] B</t>
  </si>
  <si>
    <t>STN4 Zn[1] A</t>
  </si>
  <si>
    <t>STN4 Cd[5] B</t>
  </si>
  <si>
    <t>STN4 Cd[5] A</t>
  </si>
  <si>
    <t>STN4 Cd[4] B</t>
  </si>
  <si>
    <t>STN4 Cd[4] A</t>
  </si>
  <si>
    <t>STN4 Cd[3] B</t>
  </si>
  <si>
    <t>STN4 Cd[3] A</t>
  </si>
  <si>
    <t>STN4 Cd[2] B</t>
  </si>
  <si>
    <t>STN4 Cd[2] A</t>
  </si>
  <si>
    <t>STN4 Cd[1] B</t>
  </si>
  <si>
    <t>STN4 Cd[1] A</t>
  </si>
  <si>
    <t>Av pM Zn Sample</t>
  </si>
  <si>
    <t>Av pM Cd Sample</t>
  </si>
  <si>
    <t>67Zn pM</t>
  </si>
  <si>
    <t>110Cd pM</t>
  </si>
  <si>
    <t>Range pM Zn</t>
  </si>
  <si>
    <t>Range pM Cd</t>
  </si>
  <si>
    <t>Spl</t>
  </si>
  <si>
    <t>STN11 Zn[9] B</t>
  </si>
  <si>
    <t>STN11 Zn[9] A</t>
  </si>
  <si>
    <t>STN11 Zn[8] B</t>
  </si>
  <si>
    <t>STN11 Zn[8] A</t>
  </si>
  <si>
    <t>STN11 Zn[7] B</t>
  </si>
  <si>
    <t>STN11 Zn[7] A</t>
  </si>
  <si>
    <t>STN11 Zn[6] B</t>
  </si>
  <si>
    <t>STN11 Zn[6] A</t>
  </si>
  <si>
    <t>STN11 Zn[5] B</t>
  </si>
  <si>
    <t>STN11 Zn[5] A</t>
  </si>
  <si>
    <t>STN11 Zn[4] B</t>
  </si>
  <si>
    <t>STN11 Zn[4] A</t>
  </si>
  <si>
    <t>STN11 Zn[3] B</t>
  </si>
  <si>
    <t>STN11 Zn[3] A</t>
  </si>
  <si>
    <t>STN11 Zn[2] B</t>
  </si>
  <si>
    <t>STN11 Zn[2] A</t>
  </si>
  <si>
    <t>STN11 Zn[1] B</t>
  </si>
  <si>
    <t>STN11 Zn[1] A</t>
  </si>
  <si>
    <t>STN15 Zn[7] B</t>
  </si>
  <si>
    <t>STN15 Zn[7] A</t>
  </si>
  <si>
    <t>STN15 Zn[6] B</t>
  </si>
  <si>
    <t>STN15 Zn[6] A</t>
  </si>
  <si>
    <t>STN15 Zn[5] B</t>
  </si>
  <si>
    <t>STN15 Zn[5] A</t>
  </si>
  <si>
    <t>STN15 Zn[4] B</t>
  </si>
  <si>
    <t>STN15 Zn[4] A</t>
  </si>
  <si>
    <t>STN15 Zn[3] B</t>
  </si>
  <si>
    <t>STN15 Zn[3] A</t>
  </si>
  <si>
    <t>STN15 Zn[2] B</t>
  </si>
  <si>
    <t>STN15 Zn[2] A</t>
  </si>
  <si>
    <t>STN15 Zn[1] B</t>
  </si>
  <si>
    <t>STN15 Zn[1] A</t>
  </si>
  <si>
    <t>STN20 Zn[6] B</t>
  </si>
  <si>
    <t>STN20 Zn[6] A</t>
  </si>
  <si>
    <t>STN20 Zn[5] B</t>
  </si>
  <si>
    <t>STN20 Zn[5] A</t>
  </si>
  <si>
    <t>STN20 Zn[4] B</t>
  </si>
  <si>
    <t>STN20 Zn[4] A</t>
  </si>
  <si>
    <t>STN20 Zn[3] B</t>
  </si>
  <si>
    <t>STN20 Zn[3] A</t>
  </si>
  <si>
    <t>STN20 Zn[2] B</t>
  </si>
  <si>
    <t>STN20 Zn[2] A</t>
  </si>
  <si>
    <t>STN22 Zn[6] B</t>
  </si>
  <si>
    <t>STN22 Zn[6] A</t>
  </si>
  <si>
    <t>STN22 Zn[5] B</t>
  </si>
  <si>
    <t>STN22 Zn[5] A</t>
  </si>
  <si>
    <t>STN22 Zn[4] B</t>
  </si>
  <si>
    <t>STN22 Zn[4] A</t>
  </si>
  <si>
    <t>STN22 Zn[3] B</t>
  </si>
  <si>
    <t>STN22 Zn[3] A</t>
  </si>
  <si>
    <t>STN22 Zn[2] B</t>
  </si>
  <si>
    <t>STN22 Zn[2] A</t>
  </si>
  <si>
    <t>STN22 Zn[1] B</t>
  </si>
  <si>
    <t>STN22 Zn[1] A</t>
  </si>
  <si>
    <t>STN29 Zn[6] B</t>
  </si>
  <si>
    <t>STN29 Zn[6] A</t>
  </si>
  <si>
    <t>STN29 Zn[5] B</t>
  </si>
  <si>
    <t>STN29 Zn[5] A</t>
  </si>
  <si>
    <t>STN29 Zn[4] B</t>
  </si>
  <si>
    <t>STN29 Zn[4] A</t>
  </si>
  <si>
    <t>STN29 Zn[3] B</t>
  </si>
  <si>
    <t>STN29 Zn[3] A</t>
  </si>
  <si>
    <t>STN29 Zn[2] B</t>
  </si>
  <si>
    <t>STN29 Zn[2] A</t>
  </si>
  <si>
    <t>STN29 Zn[1] B</t>
  </si>
  <si>
    <t>STN29 Zn[1] A</t>
  </si>
  <si>
    <t>STN32 Zn[8] B</t>
  </si>
  <si>
    <t>STN32 Zn[8] A</t>
  </si>
  <si>
    <t>STN32 Zn[7] B</t>
  </si>
  <si>
    <t>STN32 Zn[7] A</t>
  </si>
  <si>
    <t>STN32 Zn[6] B</t>
  </si>
  <si>
    <t>STN32 Zn[6] A</t>
  </si>
  <si>
    <t>STN32 Zn[5] B</t>
  </si>
  <si>
    <t>STN32 Zn[5] A</t>
  </si>
  <si>
    <t>STN32 Zn[4] B</t>
  </si>
  <si>
    <t>STN32 Zn[4] A</t>
  </si>
  <si>
    <t>STN32 Zn[3] B</t>
  </si>
  <si>
    <t>STN32 Zn[3] A</t>
  </si>
  <si>
    <t>STN32 Zn[2] B</t>
  </si>
  <si>
    <t>STN32 Zn[2] A</t>
  </si>
  <si>
    <t>STN32 Zn[1] B</t>
  </si>
  <si>
    <t>STN32 Zn[1] A</t>
  </si>
  <si>
    <t>STN35 Zn[4] B</t>
  </si>
  <si>
    <t>STN35 Zn[4] A</t>
  </si>
  <si>
    <t>STN35 Zn[3] B</t>
  </si>
  <si>
    <t>STN35 Zn[3] A</t>
  </si>
  <si>
    <t>STN35 Zn[2] B</t>
  </si>
  <si>
    <t>STN35 Zn[2] A</t>
  </si>
  <si>
    <t>STN35 Zn[1] B</t>
  </si>
  <si>
    <t>STN35 Zn[1] A</t>
  </si>
  <si>
    <t>STN41 Zn[8] B</t>
  </si>
  <si>
    <t>STN41 Zn[8] A</t>
  </si>
  <si>
    <t>STN41 Zn[7] B</t>
  </si>
  <si>
    <t>STN41 Zn[7] A</t>
  </si>
  <si>
    <t>STN41 Zn[6] B</t>
  </si>
  <si>
    <t>STN41 Zn[6] A</t>
  </si>
  <si>
    <t>STN41 Zn[5] B</t>
  </si>
  <si>
    <t>STN41 Zn[5] A</t>
  </si>
  <si>
    <t>STN41 Zn[4] B</t>
  </si>
  <si>
    <t>STN41 Zn[4] A</t>
  </si>
  <si>
    <t>STN41 Zn[3] B</t>
  </si>
  <si>
    <t>STN41 Zn[3] A</t>
  </si>
  <si>
    <t>STN41 Zn[2] B</t>
  </si>
  <si>
    <t>STN41 Zn[2] A</t>
  </si>
  <si>
    <t>STN41 Zn[1] B</t>
  </si>
  <si>
    <t>STN41 Zn[1] A</t>
  </si>
  <si>
    <t>STN46 Zn[9] A</t>
  </si>
  <si>
    <t>STN46 Zn[8] B</t>
  </si>
  <si>
    <t>STN46 Zn[8] A</t>
  </si>
  <si>
    <t>STN46 Zn[7] B</t>
  </si>
  <si>
    <t>STN46 Zn[7] A</t>
  </si>
  <si>
    <t>STN46 Zn[6] B</t>
  </si>
  <si>
    <t>STN46 Zn[6] A</t>
  </si>
  <si>
    <t>STN46 Zn[5] B</t>
  </si>
  <si>
    <t>STN46 Zn[5] A</t>
  </si>
  <si>
    <t>STN46 Zn[4] B</t>
  </si>
  <si>
    <t>STN46 Zn[4] A</t>
  </si>
  <si>
    <t>STN46 Zn[3] B</t>
  </si>
  <si>
    <t>STN46 Zn[3] A</t>
  </si>
  <si>
    <t>STN46 Zn[2] B</t>
  </si>
  <si>
    <t>STN46 Zn[2] A</t>
  </si>
  <si>
    <t>STN46 Zn[1] B</t>
  </si>
  <si>
    <t>STN46 Zn[1] A</t>
  </si>
  <si>
    <t>STN52 Zn[6] B</t>
  </si>
  <si>
    <t>STN52 Zn[6] A</t>
  </si>
  <si>
    <t>STN52 Zn[5] B</t>
  </si>
  <si>
    <t>STN52 Zn[5] A</t>
  </si>
  <si>
    <t>STN52 Zn[4] B</t>
  </si>
  <si>
    <t>STN52 Zn[4] A</t>
  </si>
  <si>
    <t>STN52 Zn[3] B</t>
  </si>
  <si>
    <t>STN52 Zn[3] A</t>
  </si>
  <si>
    <t>STN52 Zn[2] B</t>
  </si>
  <si>
    <t>STN52 Zn[2] A</t>
  </si>
  <si>
    <t>STN52 Zn[1] B</t>
  </si>
  <si>
    <t>STN52 Zn[1] A</t>
  </si>
  <si>
    <t>STN57 Zn[7] B</t>
  </si>
  <si>
    <t>STN57 Zn[7] A</t>
  </si>
  <si>
    <t>STN57 Zn[6] B</t>
  </si>
  <si>
    <t>STN57 Zn[6] A</t>
  </si>
  <si>
    <t>STN57 Zn[5] B</t>
  </si>
  <si>
    <t>STN57 Zn[5] A</t>
  </si>
  <si>
    <t>STN57 Zn[4] B</t>
  </si>
  <si>
    <t>STN57 Zn[4] A</t>
  </si>
  <si>
    <t>STN57 Zn[3] B</t>
  </si>
  <si>
    <t>STN57 Zn[3] A</t>
  </si>
  <si>
    <t>STN57 Zn[2] B</t>
  </si>
  <si>
    <t>STN57 Zn[2] A</t>
  </si>
  <si>
    <t>STN57 Zn[1] B</t>
  </si>
  <si>
    <t>STN57 Zn[1] A</t>
  </si>
  <si>
    <t>STN62 Zn[9] B</t>
  </si>
  <si>
    <t>STN62 Zn[9] A</t>
  </si>
  <si>
    <t>STN62 Zn[6] B</t>
  </si>
  <si>
    <t>STN62 Zn[6] A</t>
  </si>
  <si>
    <t>STN62 Zn[5] B</t>
  </si>
  <si>
    <t>STN62 Zn[5] A</t>
  </si>
  <si>
    <t>STN62 Zn[4] B</t>
  </si>
  <si>
    <t>STN62 Zn[4] A</t>
  </si>
  <si>
    <t>STN62 Zn[3] B</t>
  </si>
  <si>
    <t>STN62 Zn[3] A</t>
  </si>
  <si>
    <t>STN62 Zn[2] B</t>
  </si>
  <si>
    <t>STN62 Zn[2] A</t>
  </si>
  <si>
    <t>STN62 Zn[1] B</t>
  </si>
  <si>
    <t>STN62 Zn[1] A</t>
  </si>
  <si>
    <t>STN67 Zn[6] B</t>
  </si>
  <si>
    <t>STN67 Zn[6] A</t>
  </si>
  <si>
    <t>STN67 Zn[5] B</t>
  </si>
  <si>
    <t>STN67 Zn[5] A</t>
  </si>
  <si>
    <t>STN67 Zn[3] B</t>
  </si>
  <si>
    <t>STN67 Zn[3] A</t>
  </si>
  <si>
    <t>STN67 Zn[2] B</t>
  </si>
  <si>
    <t>STN67 Zn[2] A</t>
  </si>
  <si>
    <t>STN67 Zn[1] B</t>
  </si>
  <si>
    <t>STN67 Zn[1] A</t>
  </si>
  <si>
    <t>STN72 Zn[7] B</t>
  </si>
  <si>
    <t>STN72 Zn[7] A</t>
  </si>
  <si>
    <t>STN72 Zn[6] B</t>
  </si>
  <si>
    <t>STN72 Zn[6] A</t>
  </si>
  <si>
    <t>STN72 Zn[5] B</t>
  </si>
  <si>
    <t>STN72 Zn[5] A</t>
  </si>
  <si>
    <t>STN72 Zn[4] B</t>
  </si>
  <si>
    <t>STN72 Zn[4] A</t>
  </si>
  <si>
    <t>STN72 Zn[3] B</t>
  </si>
  <si>
    <t>STN72 Zn[3] A</t>
  </si>
  <si>
    <t>STN72 Zn[2] B</t>
  </si>
  <si>
    <t>STN72 Zn[2] A</t>
  </si>
  <si>
    <t>STN72 Zn[1] B</t>
  </si>
  <si>
    <t>STN72 Zn[1] A</t>
  </si>
  <si>
    <t>STN76 Zn[6] B</t>
  </si>
  <si>
    <t>STN76 Zn[6] A</t>
  </si>
  <si>
    <t>STN76 Zn[5] B</t>
  </si>
  <si>
    <t>STN76 Zn[5] A</t>
  </si>
  <si>
    <t>STN76 Zn[4] B</t>
  </si>
  <si>
    <t>STN76 Zn[4] A</t>
  </si>
  <si>
    <t>STN76 Zn[3] B</t>
  </si>
  <si>
    <t>STN76 Zn[3] A</t>
  </si>
  <si>
    <t>STN76 Zn[2] B</t>
  </si>
  <si>
    <t>STN76 Zn[2] A</t>
  </si>
  <si>
    <t>STN79 Zn[7] B</t>
  </si>
  <si>
    <t>STN79 Zn[7] A</t>
  </si>
  <si>
    <t>STN79 Zn[6] B</t>
  </si>
  <si>
    <t>STN79 Zn[6] A</t>
  </si>
  <si>
    <t>STN79 Zn[5] B</t>
  </si>
  <si>
    <t>STN79 Zn[5] A</t>
  </si>
  <si>
    <t>STN79 Zn[4] B</t>
  </si>
  <si>
    <t>STN79 Zn[4] A</t>
  </si>
  <si>
    <t>STN79 Zn[3] B</t>
  </si>
  <si>
    <t>STN79 Zn[3] A</t>
  </si>
  <si>
    <t>STN79 Zn[2] B</t>
  </si>
  <si>
    <t>STN79 Zn[2] A</t>
  </si>
  <si>
    <t>STN79 Zn[1] B</t>
  </si>
  <si>
    <t>STN79 Zn[1] A</t>
  </si>
  <si>
    <t>Replicate</t>
  </si>
  <si>
    <t>STN11 Cd[9] B</t>
  </si>
  <si>
    <t>STN11 Cd[9] A</t>
  </si>
  <si>
    <t>STN11 Cd[8] B</t>
  </si>
  <si>
    <t>STN11 Cd[8] A</t>
  </si>
  <si>
    <t>STN11 Cd[7] B</t>
  </si>
  <si>
    <t>STN11 Cd[7] A</t>
  </si>
  <si>
    <t>STN11 Cd[6] B</t>
  </si>
  <si>
    <t>STN11 Cd[6] A</t>
  </si>
  <si>
    <t>STN11 Cd[5] B</t>
  </si>
  <si>
    <t>STN11 Cd[5] A</t>
  </si>
  <si>
    <t>STN11 Cd[4] B</t>
  </si>
  <si>
    <t>STN11 Cd[4] A</t>
  </si>
  <si>
    <t>STN11 Cd[3] B</t>
  </si>
  <si>
    <t>STN11 Cd[3] A</t>
  </si>
  <si>
    <t>STN11 Cd[2] B</t>
  </si>
  <si>
    <t>STN11 Cd[2] A</t>
  </si>
  <si>
    <t>STN11 Cd[1] B</t>
  </si>
  <si>
    <t>STN11 Cd[1] A</t>
  </si>
  <si>
    <t>STN15 Cd[7] B</t>
  </si>
  <si>
    <t>STN15 Cd[7] A</t>
  </si>
  <si>
    <t>STN15 Cd[6] B</t>
  </si>
  <si>
    <t>STN15 Cd[6] A</t>
  </si>
  <si>
    <t>STN15 Cd[5] B</t>
  </si>
  <si>
    <t>STN15 Cd[5] A</t>
  </si>
  <si>
    <t>STN15 Cd[4] B</t>
  </si>
  <si>
    <t>STN15 Cd[4] A</t>
  </si>
  <si>
    <t>STN15 Cd[3] B</t>
  </si>
  <si>
    <t>STN15 Cd[3] A</t>
  </si>
  <si>
    <t>STN15 Cd[2] B</t>
  </si>
  <si>
    <t>STN15 Cd[2] A</t>
  </si>
  <si>
    <t>STN15 Cd[1] B</t>
  </si>
  <si>
    <t>STN15 Cd[1] A</t>
  </si>
  <si>
    <t>STN20 Cd[6] B</t>
  </si>
  <si>
    <t>STN20 Cd[6] A</t>
  </si>
  <si>
    <t>STN20 Cd[5] B</t>
  </si>
  <si>
    <t>STN20 Cd[5] A</t>
  </si>
  <si>
    <t>STN20 Cd[4] B</t>
  </si>
  <si>
    <t>STN20 Cd[4] A</t>
  </si>
  <si>
    <t>STN20 Cd[3] B</t>
  </si>
  <si>
    <t>STN20 Cd[3] A</t>
  </si>
  <si>
    <t>STN20 Cd[2] B</t>
  </si>
  <si>
    <t>STN20 Cd[2] A</t>
  </si>
  <si>
    <t>STN20 Cd[1] B</t>
  </si>
  <si>
    <t>STN20 Cd[1] A</t>
  </si>
  <si>
    <t>STN22 Cd[6] B</t>
  </si>
  <si>
    <t>STN22 Cd[6] A</t>
  </si>
  <si>
    <t>STN22 Cd[5] B</t>
  </si>
  <si>
    <t>STN22 Cd[5] A</t>
  </si>
  <si>
    <t>STN22 Cd[4] B</t>
  </si>
  <si>
    <t>STN22 Cd[4] A</t>
  </si>
  <si>
    <t>STN22 Cd[3] B</t>
  </si>
  <si>
    <t>STN22 Cd[3] A</t>
  </si>
  <si>
    <t>STN22 Cd[2] B</t>
  </si>
  <si>
    <t>STN22 Cd[2] A</t>
  </si>
  <si>
    <t>STN22 Cd[1] B</t>
  </si>
  <si>
    <t>STN22 Cd[1] A</t>
  </si>
  <si>
    <t>STN29 Cd[6] B</t>
  </si>
  <si>
    <t>STN29 Cd[6] A</t>
  </si>
  <si>
    <t>STN29 Cd[5] B</t>
  </si>
  <si>
    <t>STN29 Cd[5] A</t>
  </si>
  <si>
    <t>STN29 Cd[4] B</t>
  </si>
  <si>
    <t>STN29 Cd[4] A</t>
  </si>
  <si>
    <t>STN29 Cd[3] B</t>
  </si>
  <si>
    <t>STN29 Cd[3] A</t>
  </si>
  <si>
    <t>STN29 Cd[2] B</t>
  </si>
  <si>
    <t>STN29 Cd[2] A</t>
  </si>
  <si>
    <t>STN29 Cd[1] B</t>
  </si>
  <si>
    <t>STN29 Cd[1] A</t>
  </si>
  <si>
    <t>STN32 Cd[8] B</t>
  </si>
  <si>
    <t>STN32 Cd[8] A</t>
  </si>
  <si>
    <t>STN32 Cd[7] B</t>
  </si>
  <si>
    <t>STN32 Cd[7] A</t>
  </si>
  <si>
    <t>STN32 Cd[6] B</t>
  </si>
  <si>
    <t>STN32 Cd[6] A</t>
  </si>
  <si>
    <t>STN32 Cd[5] B</t>
  </si>
  <si>
    <t>STN32 Cd[5] A</t>
  </si>
  <si>
    <t>STN32 Cd[4] B</t>
  </si>
  <si>
    <t>STN32 Cd[4] A</t>
  </si>
  <si>
    <t>STN32 Cd[3] B</t>
  </si>
  <si>
    <t>STN32 Cd[3] A</t>
  </si>
  <si>
    <t>STN32 Cd[2] B</t>
  </si>
  <si>
    <t>STN32 Cd[2] A</t>
  </si>
  <si>
    <t>STN32 Cd[1] B</t>
  </si>
  <si>
    <t>STN32 Cd[1] A</t>
  </si>
  <si>
    <t>STN35 Cd[4] B</t>
  </si>
  <si>
    <t>STN35 Cd[4] A</t>
  </si>
  <si>
    <t>STN35 Cd[3] B</t>
  </si>
  <si>
    <t>STN35 Cd[3] A</t>
  </si>
  <si>
    <t>STN35 Cd[2] B</t>
  </si>
  <si>
    <t>STN35 Cd[2] A</t>
  </si>
  <si>
    <t>STN35 Cd[1] B</t>
  </si>
  <si>
    <t>STN35 Cd[1] A</t>
  </si>
  <si>
    <t>STN41 Cd[8] B</t>
  </si>
  <si>
    <t>STN41 Cd[8] A</t>
  </si>
  <si>
    <t>STN41 Cd[7] B</t>
  </si>
  <si>
    <t>STN41 Cd[7] A</t>
  </si>
  <si>
    <t>STN41 Cd[6] B</t>
  </si>
  <si>
    <t>STN41 Cd[6] A</t>
  </si>
  <si>
    <t>STN41 Cd[5] B</t>
  </si>
  <si>
    <t>STN41 Cd[5] A</t>
  </si>
  <si>
    <t>STN41 Cd[4] B</t>
  </si>
  <si>
    <t>STN41 Cd[4] A</t>
  </si>
  <si>
    <t>STN41 Cd[3] B</t>
  </si>
  <si>
    <t>STN41 Cd[3] A</t>
  </si>
  <si>
    <t>STN41 Cd[2] B</t>
  </si>
  <si>
    <t>STN41 Cd[2] A</t>
  </si>
  <si>
    <t>STN41 Cd[1] B</t>
  </si>
  <si>
    <t>STN41 Cd[1] A</t>
  </si>
  <si>
    <t>STN46 Cd[6] B</t>
  </si>
  <si>
    <t>STN46 Cd[6] A</t>
  </si>
  <si>
    <t>STN46 Cd[5] B</t>
  </si>
  <si>
    <t>STN46 Cd[5] A</t>
  </si>
  <si>
    <t>STN46 Cd[4] B</t>
  </si>
  <si>
    <t>STN46 Cd[4] A</t>
  </si>
  <si>
    <t>STN46 Cd[3] B</t>
  </si>
  <si>
    <t>STN46 Cd[3] A</t>
  </si>
  <si>
    <t>STN46 Cd[2] B</t>
  </si>
  <si>
    <t>STN46 Cd[2] A</t>
  </si>
  <si>
    <t>STN46 Cd[1] B</t>
  </si>
  <si>
    <t>STN46 Cd[1] A</t>
  </si>
  <si>
    <t>STN52 Cd[6] B</t>
  </si>
  <si>
    <t>STN52 Cd[6] A</t>
  </si>
  <si>
    <t>STN52 Cd[5] B</t>
  </si>
  <si>
    <t>STN52 Cd[5] A</t>
  </si>
  <si>
    <t>STN52 Cd[4] B</t>
  </si>
  <si>
    <t>STN52 Cd[4] A</t>
  </si>
  <si>
    <t>STN52 Cd[3] B</t>
  </si>
  <si>
    <t>STN52 Cd[3] A</t>
  </si>
  <si>
    <t>STN52 Cd[2] B</t>
  </si>
  <si>
    <t>STN52 Cd[2] A</t>
  </si>
  <si>
    <t>STN52 Cd[1] B</t>
  </si>
  <si>
    <t>STN52 Cd[1] A</t>
  </si>
  <si>
    <t>STN57 Cd[7] B</t>
  </si>
  <si>
    <t>STN57 Cd[7] A</t>
  </si>
  <si>
    <t>STN57 Cd[6] B</t>
  </si>
  <si>
    <t>STN57 Cd[6] A</t>
  </si>
  <si>
    <t>STN57 Cd[5] B</t>
  </si>
  <si>
    <t>STN57 Cd[5] A</t>
  </si>
  <si>
    <t>STN57 Cd[4] B</t>
  </si>
  <si>
    <t>STN57 Cd[4] A</t>
  </si>
  <si>
    <t>STN57 Cd[3] B</t>
  </si>
  <si>
    <t>STN57 Cd[3] A</t>
  </si>
  <si>
    <t>STN57 Cd[2] B</t>
  </si>
  <si>
    <t>STN57 Cd[2] A</t>
  </si>
  <si>
    <t>STN57 Cd[1] B</t>
  </si>
  <si>
    <t>STN57 Cd[1] A</t>
  </si>
  <si>
    <t>STN62 Cd[9] B</t>
  </si>
  <si>
    <t>STN62 Cd[9] A</t>
  </si>
  <si>
    <t>STN62 Cd[8] B</t>
  </si>
  <si>
    <t>STN62 Cd[8] A</t>
  </si>
  <si>
    <t>STN62 Cd[7] B</t>
  </si>
  <si>
    <t>STN62 Cd[7] A</t>
  </si>
  <si>
    <t>STN62 Cd[6] B</t>
  </si>
  <si>
    <t>STN62 Cd[6] A</t>
  </si>
  <si>
    <t>STN62 Cd[5] B</t>
  </si>
  <si>
    <t>STN62 Cd[5] A</t>
  </si>
  <si>
    <t>STN62 Cd[4] B</t>
  </si>
  <si>
    <t>STN62 Cd[4] A</t>
  </si>
  <si>
    <t>STN62 Cd[3] B</t>
  </si>
  <si>
    <t>STN62 Cd[3] A</t>
  </si>
  <si>
    <t>STN62 Cd[2] B</t>
  </si>
  <si>
    <t>STN62 Cd[2] A</t>
  </si>
  <si>
    <t>STN62 Cd[1] B</t>
  </si>
  <si>
    <t>STN62 Cd[1] A</t>
  </si>
  <si>
    <t>STN67 Cd[6] B</t>
  </si>
  <si>
    <t>STN67 Cd[6] A</t>
  </si>
  <si>
    <t>STN67 Cd[5] B</t>
  </si>
  <si>
    <t>STN67 Cd[5] A</t>
  </si>
  <si>
    <t>STN67 Cd[4] B</t>
  </si>
  <si>
    <t>STN67 Cd[4] A</t>
  </si>
  <si>
    <t>STN67 Cd[3] B</t>
  </si>
  <si>
    <t>STN67 Cd[3] A</t>
  </si>
  <si>
    <t>STN67 Cd[2] B</t>
  </si>
  <si>
    <t>STN67 Cd[2] A</t>
  </si>
  <si>
    <t>STN67 Cd[1] B</t>
  </si>
  <si>
    <t>STN67 Cd[1] A</t>
  </si>
  <si>
    <t>STN72 Cd[7] B</t>
  </si>
  <si>
    <t>STN72 Cd[7] A</t>
  </si>
  <si>
    <t>STN72 Cd[6] B</t>
  </si>
  <si>
    <t>STN72 Cd[6] A</t>
  </si>
  <si>
    <t>STN72 Cd[5] B</t>
  </si>
  <si>
    <t>STN72 Cd[5] A</t>
  </si>
  <si>
    <t>STN72 Cd[4] B</t>
  </si>
  <si>
    <t>STN72 Cd[4] A</t>
  </si>
  <si>
    <t>STN72 Cd[3] B</t>
  </si>
  <si>
    <t>STN72 Cd[3] A</t>
  </si>
  <si>
    <t>STN72 Cd[2] B</t>
  </si>
  <si>
    <t>STN72 Cd[2] A</t>
  </si>
  <si>
    <t>STN72 Cd[1] B</t>
  </si>
  <si>
    <t>STN72 Cd[1] A</t>
  </si>
  <si>
    <t>STN76 Cd[7] B</t>
  </si>
  <si>
    <t>STN76 Cd[7] A</t>
  </si>
  <si>
    <t>STN76 Cd[6] B</t>
  </si>
  <si>
    <t>STN76 Cd[6] A</t>
  </si>
  <si>
    <t>STN76 Cd[5] B</t>
  </si>
  <si>
    <t>STN76 Cd[5] A</t>
  </si>
  <si>
    <t>STN76 Cd[4] B</t>
  </si>
  <si>
    <t>STN76 Cd[4] A</t>
  </si>
  <si>
    <t>STN76 Cd[3] B</t>
  </si>
  <si>
    <t>STN76 Cd[3] A</t>
  </si>
  <si>
    <t>STN76 Cd[2] B</t>
  </si>
  <si>
    <t>STN76 Cd[2] A</t>
  </si>
  <si>
    <t>STN79 Cd[6] B</t>
  </si>
  <si>
    <t>STN79 Cd[6] A</t>
  </si>
  <si>
    <t>STN79 Cd[5] B</t>
  </si>
  <si>
    <t>STN79 Cd[5] A</t>
  </si>
  <si>
    <t>STN79 Cd[4] B</t>
  </si>
  <si>
    <t>STN79 Cd[4] A</t>
  </si>
  <si>
    <t>STN79 Cd[3] B</t>
  </si>
  <si>
    <t>STN79 Cd[3] A</t>
  </si>
  <si>
    <t>STN79 Cd[2] B</t>
  </si>
  <si>
    <t>STN79 Cd[2] A</t>
  </si>
  <si>
    <t>STN79 Cd[1] B</t>
  </si>
  <si>
    <t>STN79 Cd[1] A</t>
  </si>
  <si>
    <t>STN4Zn[5]</t>
  </si>
  <si>
    <t>STN4Zn[4]</t>
  </si>
  <si>
    <t>STN4Zn[3]</t>
  </si>
  <si>
    <t>STN4Zn[2]</t>
  </si>
  <si>
    <t>STN4Zn[1]</t>
  </si>
  <si>
    <t>STN11Zn[9]</t>
  </si>
  <si>
    <t>STN11Zn[8]</t>
  </si>
  <si>
    <t>STN11Zn[7]</t>
  </si>
  <si>
    <t>STN11Zn[6]</t>
  </si>
  <si>
    <t>STN11Zn[5]</t>
  </si>
  <si>
    <t>STN11Zn[4]</t>
  </si>
  <si>
    <t>STN11Zn[3]</t>
  </si>
  <si>
    <t>STN11Zn[2]</t>
  </si>
  <si>
    <t>STN11Zn[1]</t>
  </si>
  <si>
    <t>STN15Zn[7]</t>
  </si>
  <si>
    <t>STN15Zn[6]</t>
  </si>
  <si>
    <t>STN15Zn[5]</t>
  </si>
  <si>
    <t>STN15Zn[4]</t>
  </si>
  <si>
    <t>STN15Zn[3]</t>
  </si>
  <si>
    <t>STN15Zn[2]</t>
  </si>
  <si>
    <t>STN15Zn[1]</t>
  </si>
  <si>
    <t>STN20Zn[6]</t>
  </si>
  <si>
    <t>STN20Zn[5]</t>
  </si>
  <si>
    <t>STN20Zn[4]</t>
  </si>
  <si>
    <t>STN20Zn[3]</t>
  </si>
  <si>
    <t>STN20Zn[2]</t>
  </si>
  <si>
    <t>STN22Zn[6]</t>
  </si>
  <si>
    <t>STN22Zn[5]</t>
  </si>
  <si>
    <t>STN22Zn[4]</t>
  </si>
  <si>
    <t>STN22Zn[3]</t>
  </si>
  <si>
    <t>STN22Zn[2]</t>
  </si>
  <si>
    <t>STN22Zn[1]</t>
  </si>
  <si>
    <t>STN29Zn[6]</t>
  </si>
  <si>
    <t>STN29Zn[5]</t>
  </si>
  <si>
    <t>STN29Zn[4]</t>
  </si>
  <si>
    <t>STN29Zn[3]</t>
  </si>
  <si>
    <t>STN29Zn[2]</t>
  </si>
  <si>
    <t>STN29Zn[1]</t>
  </si>
  <si>
    <t>STN32Zn[8]</t>
  </si>
  <si>
    <t>STN32Zn[7]</t>
  </si>
  <si>
    <t>STN32Zn[6]</t>
  </si>
  <si>
    <t>STN32Zn[5]</t>
  </si>
  <si>
    <t>STN32Zn[4]</t>
  </si>
  <si>
    <t>STN32Zn[3]</t>
  </si>
  <si>
    <t>STN32Zn[2]</t>
  </si>
  <si>
    <t>STN32Zn[1]</t>
  </si>
  <si>
    <t>STN35Zn[4]</t>
  </si>
  <si>
    <t>STN35Zn[3]</t>
  </si>
  <si>
    <t>STN35Zn[2]</t>
  </si>
  <si>
    <t>STN35Zn[1]</t>
  </si>
  <si>
    <t>STN41Zn[8]</t>
  </si>
  <si>
    <t>STN41Zn[7]</t>
  </si>
  <si>
    <t>STN41Zn[6]</t>
  </si>
  <si>
    <t>STN41Zn[5]</t>
  </si>
  <si>
    <t>STN41Zn[4]</t>
  </si>
  <si>
    <t>STN41Zn[3]</t>
  </si>
  <si>
    <t>STN41Zn[2]</t>
  </si>
  <si>
    <t>STN41Zn[1]</t>
  </si>
  <si>
    <t>STN46Zn[9]</t>
  </si>
  <si>
    <t>STN46Zn[8]</t>
  </si>
  <si>
    <t>STN46Zn[7]</t>
  </si>
  <si>
    <t>STN46Zn[6]</t>
  </si>
  <si>
    <t>STN46Zn[5]</t>
  </si>
  <si>
    <t>STN46Zn[4]</t>
  </si>
  <si>
    <t>STN46Zn[3]</t>
  </si>
  <si>
    <t>STN46Zn[2]</t>
  </si>
  <si>
    <t>STN46Zn[1]</t>
  </si>
  <si>
    <t>STN52Zn[6]</t>
  </si>
  <si>
    <t>STN52Zn[5]</t>
  </si>
  <si>
    <t>STN52Zn[4]</t>
  </si>
  <si>
    <t>STN52Zn[3]</t>
  </si>
  <si>
    <t>STN52Zn[2]</t>
  </si>
  <si>
    <t>STN52Zn[1]</t>
  </si>
  <si>
    <t>STN57Zn[7]</t>
  </si>
  <si>
    <t>STN57Zn[6]</t>
  </si>
  <si>
    <t>STN57Zn[5]</t>
  </si>
  <si>
    <t>STN57Zn[4]</t>
  </si>
  <si>
    <t>STN57Zn[3]</t>
  </si>
  <si>
    <t>STN57Zn[2]</t>
  </si>
  <si>
    <t>STN57Zn[1]</t>
  </si>
  <si>
    <t>STN62Zn[9]</t>
  </si>
  <si>
    <t>STN62Zn[6]</t>
  </si>
  <si>
    <t>STN62Zn[5]</t>
  </si>
  <si>
    <t>STN62Zn[4]</t>
  </si>
  <si>
    <t>STN62Zn[3]</t>
  </si>
  <si>
    <t>STN62Zn[2]</t>
  </si>
  <si>
    <t>STN62Zn[1]</t>
  </si>
  <si>
    <t>STN67Zn[6]</t>
  </si>
  <si>
    <t>STN67Zn[5]</t>
  </si>
  <si>
    <t>STN67Zn[3]</t>
  </si>
  <si>
    <t>STN67Zn[2]</t>
  </si>
  <si>
    <t>STN67Zn[1]</t>
  </si>
  <si>
    <t>STN72Zn[7]</t>
  </si>
  <si>
    <t>STN72Zn[6]</t>
  </si>
  <si>
    <t>STN72Zn[5]</t>
  </si>
  <si>
    <t>STN72Zn[4]</t>
  </si>
  <si>
    <t>STN72Zn[3]</t>
  </si>
  <si>
    <t>STN72Zn[2]</t>
  </si>
  <si>
    <t>STN72Zn[1]</t>
  </si>
  <si>
    <t>STN76Zn[6]</t>
  </si>
  <si>
    <t>STN76Zn[5]</t>
  </si>
  <si>
    <t>STN76Zn[4]</t>
  </si>
  <si>
    <t>STN76Zn[3]</t>
  </si>
  <si>
    <t>STN76Zn[2]</t>
  </si>
  <si>
    <t>STN79Zn[7]</t>
  </si>
  <si>
    <t>STN79Zn[6]</t>
  </si>
  <si>
    <t>STN79Zn[5]</t>
  </si>
  <si>
    <t>STN79Zn[4]</t>
  </si>
  <si>
    <t>STN79Zn[3]</t>
  </si>
  <si>
    <t>STN79Zn[2]</t>
  </si>
  <si>
    <t>STN79Zn[1]</t>
  </si>
  <si>
    <t>STN4Cd[5]</t>
  </si>
  <si>
    <t>STN4Cd[4]</t>
  </si>
  <si>
    <t>STN4Cd[3]</t>
  </si>
  <si>
    <t>STN4Cd[2]</t>
  </si>
  <si>
    <t>STN4Cd[1]</t>
  </si>
  <si>
    <t>STN11Cd[9]</t>
  </si>
  <si>
    <t>STN11Cd[8]</t>
  </si>
  <si>
    <t>STN11Cd[7]</t>
  </si>
  <si>
    <t>STN11Cd[6]</t>
  </si>
  <si>
    <t>STN11Cd[5]</t>
  </si>
  <si>
    <t>STN11Cd[4]</t>
  </si>
  <si>
    <t>STN11Cd[3]</t>
  </si>
  <si>
    <t>STN11Cd[2]</t>
  </si>
  <si>
    <t>STN11Cd[1]</t>
  </si>
  <si>
    <t>STN15Cd[7]</t>
  </si>
  <si>
    <t>STN15Cd[6]</t>
  </si>
  <si>
    <t>STN15Cd[5]</t>
  </si>
  <si>
    <t>STN15Cd[4]</t>
  </si>
  <si>
    <t>STN15Cd[3]</t>
  </si>
  <si>
    <t>STN15Cd[2]</t>
  </si>
  <si>
    <t>STN15Cd[1]</t>
  </si>
  <si>
    <t>STN20Cd[6]</t>
  </si>
  <si>
    <t>STN20Cd[5]</t>
  </si>
  <si>
    <t>STN20Cd[4]</t>
  </si>
  <si>
    <t>STN20Cd[3]</t>
  </si>
  <si>
    <t>STN20Cd[2]</t>
  </si>
  <si>
    <t>STN20Cd[1]</t>
  </si>
  <si>
    <t>STN22Cd[6]</t>
  </si>
  <si>
    <t>STN22Cd[5]</t>
  </si>
  <si>
    <t>STN22Cd[4]</t>
  </si>
  <si>
    <t>STN22Cd[3]</t>
  </si>
  <si>
    <t>STN22Cd[2]</t>
  </si>
  <si>
    <t>STN22Cd[1]</t>
  </si>
  <si>
    <t>STN29Cd[6]</t>
  </si>
  <si>
    <t>STN29Cd[5]</t>
  </si>
  <si>
    <t>STN29Cd[4]</t>
  </si>
  <si>
    <t>STN29Cd[3]</t>
  </si>
  <si>
    <t>STN29Cd[2]</t>
  </si>
  <si>
    <t>STN29Cd[1]</t>
  </si>
  <si>
    <t>STN32Cd[8]</t>
  </si>
  <si>
    <t>STN32Cd[7]</t>
  </si>
  <si>
    <t>STN32Cd[6]</t>
  </si>
  <si>
    <t>STN32Cd[5]</t>
  </si>
  <si>
    <t>STN32Cd[4]</t>
  </si>
  <si>
    <t>STN32Cd[3]</t>
  </si>
  <si>
    <t>STN32Cd[2]</t>
  </si>
  <si>
    <t>STN32Cd[1]</t>
  </si>
  <si>
    <t>STN35Cd[4]</t>
  </si>
  <si>
    <t>STN35Cd[3]</t>
  </si>
  <si>
    <t>STN35Cd[2]</t>
  </si>
  <si>
    <t>STN35Cd[1]</t>
  </si>
  <si>
    <t>STN41Cd[8]</t>
  </si>
  <si>
    <t>STN41Cd[7]</t>
  </si>
  <si>
    <t>STN41Cd[6]</t>
  </si>
  <si>
    <t>STN41Cd[5]</t>
  </si>
  <si>
    <t>STN41Cd[4]</t>
  </si>
  <si>
    <t>STN41Cd[3]</t>
  </si>
  <si>
    <t>STN41Cd[2]</t>
  </si>
  <si>
    <t>STN41Cd[1]</t>
  </si>
  <si>
    <t>STN46Cd[6]</t>
  </si>
  <si>
    <t>STN46Cd[5]</t>
  </si>
  <si>
    <t>STN46Cd[4]</t>
  </si>
  <si>
    <t>STN46Cd[3]</t>
  </si>
  <si>
    <t>STN46Cd[2]</t>
  </si>
  <si>
    <t>STN46Cd[1]</t>
  </si>
  <si>
    <t>STN52Cd[6]</t>
  </si>
  <si>
    <t>STN52Cd[5]</t>
  </si>
  <si>
    <t>STN52Cd[4]</t>
  </si>
  <si>
    <t>STN52Cd[3]</t>
  </si>
  <si>
    <t>STN52Cd[2]</t>
  </si>
  <si>
    <t>STN52Cd[1]</t>
  </si>
  <si>
    <t>STN57Cd[7]</t>
  </si>
  <si>
    <t>STN57Cd[6]</t>
  </si>
  <si>
    <t>STN57Cd[5]</t>
  </si>
  <si>
    <t>STN57Cd[4]</t>
  </si>
  <si>
    <t>STN57Cd[3]</t>
  </si>
  <si>
    <t>STN57Cd[2]</t>
  </si>
  <si>
    <t>STN57Cd[1]</t>
  </si>
  <si>
    <t>STN62Cd[9]</t>
  </si>
  <si>
    <t>STN62Cd[8]</t>
  </si>
  <si>
    <t>STN62Cd[7]</t>
  </si>
  <si>
    <t>STN62Cd[6]</t>
  </si>
  <si>
    <t>STN62Cd[5]</t>
  </si>
  <si>
    <t>STN62Cd[4]</t>
  </si>
  <si>
    <t>STN62Cd[3]</t>
  </si>
  <si>
    <t>STN62Cd[2]</t>
  </si>
  <si>
    <t>STN62Cd[1]</t>
  </si>
  <si>
    <t>STN67Cd[6]</t>
  </si>
  <si>
    <t>STN67Cd[5]</t>
  </si>
  <si>
    <t>STN67Cd[4]</t>
  </si>
  <si>
    <t>STN67Cd[3]</t>
  </si>
  <si>
    <t>STN67Cd[2]</t>
  </si>
  <si>
    <t>STN67Cd[1]</t>
  </si>
  <si>
    <t>STN72Cd[7]</t>
  </si>
  <si>
    <t>STN72Cd[6]</t>
  </si>
  <si>
    <t>STN72Cd[5]</t>
  </si>
  <si>
    <t>STN72Cd[4]</t>
  </si>
  <si>
    <t>STN72Cd[3]</t>
  </si>
  <si>
    <t>STN72Cd[2]</t>
  </si>
  <si>
    <t>STN72Cd[1]</t>
  </si>
  <si>
    <t>STN76Cd[7]</t>
  </si>
  <si>
    <t>STN76Cd[6]</t>
  </si>
  <si>
    <t>STN76Cd[5]</t>
  </si>
  <si>
    <t>STN76Cd[4]</t>
  </si>
  <si>
    <t>STN76Cd[3]</t>
  </si>
  <si>
    <t>STN76Cd[2]</t>
  </si>
  <si>
    <t>STN79Cd[6]</t>
  </si>
  <si>
    <t>STN79Cd[5]</t>
  </si>
  <si>
    <t>STN79Cd[4]</t>
  </si>
  <si>
    <t>STN79Cd[3]</t>
  </si>
  <si>
    <t>STN79Cd[2]</t>
  </si>
  <si>
    <t>STN79Cd[1]</t>
  </si>
  <si>
    <t>Summary of pMetal technical duplicate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</si>
</sst>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</cellXfs>
  <cellStyles count="2">
    <cellStyle name="Normal" xfId="0" builtinId="0"/>
    <cellStyle name="Normal 2" xfId="1" xr:uid="{A23463F6-A979-4C78-BDF5-72B48218C8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8065C-EA63-436E-A38B-F1F7AB27D488}">
  <dimension ref="A1:O226"/>
  <sheetViews>
    <sheetView tabSelected="1" zoomScale="42" zoomScaleNormal="100" workbookViewId="0">
      <selection activeCell="R11" sqref="R11"/>
    </sheetView>
  </sheetViews>
  <sheetFormatPr defaultRowHeight="14.5" x14ac:dyDescent="0.35"/>
  <cols>
    <col min="1" max="1" width="16.08984375" customWidth="1"/>
    <col min="2" max="3" width="12.81640625" style="5" customWidth="1"/>
    <col min="4" max="4" width="12.81640625" style="1" customWidth="1"/>
    <col min="5" max="5" width="12.81640625" style="3" customWidth="1"/>
    <col min="6" max="6" width="8.7265625" style="3"/>
    <col min="9" max="9" width="14.54296875" style="9" customWidth="1"/>
    <col min="10" max="10" width="8.7265625" style="10"/>
    <col min="11" max="11" width="8.7265625" style="4"/>
    <col min="12" max="12" width="18.81640625" style="1" customWidth="1"/>
    <col min="13" max="14" width="8.7265625" style="4"/>
  </cols>
  <sheetData>
    <row r="1" spans="1:15" x14ac:dyDescent="0.35">
      <c r="A1" t="s">
        <v>676</v>
      </c>
    </row>
    <row r="2" spans="1:15" s="1" customFormat="1" ht="29" x14ac:dyDescent="0.35">
      <c r="A2" s="8" t="s">
        <v>238</v>
      </c>
      <c r="B2" s="6" t="s">
        <v>22</v>
      </c>
      <c r="C2" s="5"/>
      <c r="D2" s="8" t="s">
        <v>26</v>
      </c>
      <c r="E2" s="7" t="s">
        <v>20</v>
      </c>
      <c r="F2" s="7" t="s">
        <v>24</v>
      </c>
      <c r="I2" s="11" t="s">
        <v>238</v>
      </c>
      <c r="J2" s="10" t="s">
        <v>23</v>
      </c>
      <c r="K2" s="4"/>
      <c r="L2" s="8" t="s">
        <v>26</v>
      </c>
      <c r="M2" s="7" t="s">
        <v>21</v>
      </c>
      <c r="N2" s="7" t="s">
        <v>25</v>
      </c>
    </row>
    <row r="3" spans="1:15" x14ac:dyDescent="0.35">
      <c r="A3" t="s">
        <v>0</v>
      </c>
      <c r="B3" s="5">
        <v>5.9754515742715064</v>
      </c>
      <c r="C3" s="12"/>
      <c r="D3" s="4" t="s">
        <v>453</v>
      </c>
      <c r="E3" s="4">
        <f ca="1">AVERAGE(OFFSET($B$3, (ROW()-ROW($E$3))*2, 0), OFFSET($B$4, (ROW()-ROW($E$3))*2, 0))</f>
        <v>5.4673753479018092</v>
      </c>
      <c r="F3" s="4">
        <f ca="1">MAX(OFFSET($B$3, (ROW()-ROW($B$3))*2, 0), OFFSET($B$4, (ROW()-ROW($B$3))*2, 0)) - MIN(OFFSET($B$3, (ROW()-ROW($B$3))*2, 0), OFFSET($B$4, (ROW()-ROW($B$3))*2, 0))</f>
        <v>1.0161524527393944</v>
      </c>
      <c r="I3" s="9" t="s">
        <v>10</v>
      </c>
      <c r="J3" s="10">
        <v>0.37595282470836927</v>
      </c>
      <c r="L3" s="1" t="s">
        <v>564</v>
      </c>
      <c r="M3" s="4">
        <f t="shared" ref="M3:M34" ca="1" si="0">AVERAGE(OFFSET($J$3, (ROW()-ROW($M$3))*2, 0), OFFSET($J$4, (ROW()-ROW($M$3))*2, 0))</f>
        <v>0.38059340278143622</v>
      </c>
      <c r="N3" s="4">
        <f ca="1">MAX(OFFSET($J$3, (ROW()-ROW($J$3))*2, 0), OFFSET($J$4, (ROW()-ROW($J$3))*2, 0)) - MIN(OFFSET($J$3, (ROW()-ROW($J$3))*2, 0), OFFSET($J$4, (ROW()-ROW($J$3))*2, 0))</f>
        <v>9.2811561461338954E-3</v>
      </c>
    </row>
    <row r="4" spans="1:15" x14ac:dyDescent="0.35">
      <c r="A4" t="s">
        <v>1</v>
      </c>
      <c r="B4" s="5">
        <v>4.9592991215321121</v>
      </c>
      <c r="C4" s="12"/>
      <c r="D4" s="4" t="s">
        <v>454</v>
      </c>
      <c r="E4" s="4">
        <f ca="1">AVERAGE(OFFSET($B$3, (ROW()-ROW($E$3))*2, 0), OFFSET($B$4, (ROW()-ROW($E$3))*2, 0))</f>
        <v>5.4766122539401172</v>
      </c>
      <c r="F4" s="4">
        <f t="shared" ref="F4:F6" ca="1" si="1">MAX(OFFSET($B$3, (ROW()-ROW($B$3))*2, 0), OFFSET($B$4, (ROW()-ROW($B$3))*2, 0)) - MIN(OFFSET($B$3, (ROW()-ROW($B$3))*2, 0), OFFSET($B$4, (ROW()-ROW($B$3))*2, 0))</f>
        <v>0.97843104876524301</v>
      </c>
      <c r="G4" s="3"/>
      <c r="I4" s="9" t="s">
        <v>11</v>
      </c>
      <c r="J4" s="10">
        <v>0.38523398085450317</v>
      </c>
      <c r="L4" s="1" t="s">
        <v>565</v>
      </c>
      <c r="M4" s="4">
        <f t="shared" ca="1" si="0"/>
        <v>0.3276940243478863</v>
      </c>
      <c r="N4" s="4">
        <f t="shared" ref="N4:N67" ca="1" si="2">MAX(OFFSET($J$3, (ROW()-ROW($J$3))*2, 0), OFFSET($J$4, (ROW()-ROW($J$3))*2, 0)) - MIN(OFFSET($J$3, (ROW()-ROW($J$3))*2, 0), OFFSET($J$4, (ROW()-ROW($J$3))*2, 0))</f>
        <v>2.1689373430518744E-2</v>
      </c>
      <c r="O4" s="3"/>
    </row>
    <row r="5" spans="1:15" x14ac:dyDescent="0.35">
      <c r="A5" t="s">
        <v>2</v>
      </c>
      <c r="B5" s="5">
        <v>4.9873967295574957</v>
      </c>
      <c r="C5" s="12"/>
      <c r="D5" s="4" t="s">
        <v>455</v>
      </c>
      <c r="E5" s="4">
        <f ca="1">AVERAGE(OFFSET($B$3, (ROW()-ROW($E$3))*2, 0), OFFSET($B$4, (ROW()-ROW($E$3))*2, 0))</f>
        <v>18.854996478992675</v>
      </c>
      <c r="F5" s="4">
        <f t="shared" ca="1" si="1"/>
        <v>0.26864972543592458</v>
      </c>
      <c r="G5" s="3"/>
      <c r="I5" s="9" t="s">
        <v>12</v>
      </c>
      <c r="J5" s="10">
        <v>0.3168493376326269</v>
      </c>
      <c r="L5" s="1" t="s">
        <v>566</v>
      </c>
      <c r="M5" s="4">
        <f t="shared" ca="1" si="0"/>
        <v>2.7306411062330804</v>
      </c>
      <c r="N5" s="4">
        <f t="shared" ca="1" si="2"/>
        <v>2.2153265218319174E-2</v>
      </c>
    </row>
    <row r="6" spans="1:15" x14ac:dyDescent="0.35">
      <c r="A6" t="s">
        <v>3</v>
      </c>
      <c r="B6" s="5">
        <v>5.9658277783227387</v>
      </c>
      <c r="C6" s="12"/>
      <c r="D6" s="4" t="s">
        <v>456</v>
      </c>
      <c r="E6" s="4">
        <f ca="1">AVERAGE(OFFSET($B$3, (ROW()-ROW($E$3))*2, 0), OFFSET($B$4, (ROW()-ROW($E$3))*2, 0))</f>
        <v>22.04916561787633</v>
      </c>
      <c r="F6" s="4">
        <f t="shared" ca="1" si="1"/>
        <v>0.26243977648639571</v>
      </c>
      <c r="I6" s="9" t="s">
        <v>13</v>
      </c>
      <c r="J6" s="10">
        <v>0.33853871106314565</v>
      </c>
      <c r="L6" s="1" t="s">
        <v>567</v>
      </c>
      <c r="M6" s="4">
        <f t="shared" ca="1" si="0"/>
        <v>3.8218052794528541</v>
      </c>
      <c r="N6" s="4">
        <f t="shared" ca="1" si="2"/>
        <v>0.12256600832233611</v>
      </c>
    </row>
    <row r="7" spans="1:15" x14ac:dyDescent="0.35">
      <c r="A7" t="s">
        <v>4</v>
      </c>
      <c r="B7" s="5">
        <v>18.720671616274714</v>
      </c>
      <c r="C7" s="12"/>
      <c r="D7" s="4" t="s">
        <v>457</v>
      </c>
      <c r="E7" s="4">
        <f ca="1">AVERAGE(OFFSET($B$3, (ROW()-ROW($E$3))*2, 0), OFFSET($B$4, (ROW()-ROW($E$3))*2, 0))</f>
        <v>35.430159799021439</v>
      </c>
      <c r="F7" s="4">
        <f ca="1">MAX(OFFSET($B$3, (ROW()-ROW($B$3))*2, 0), OFFSET($B$4, (ROW()-ROW($B$3))*2, 0)) - MIN(OFFSET($B$3, (ROW()-ROW($B$3))*2, 0), OFFSET($B$4, (ROW()-ROW($B$3))*2, 0))</f>
        <v>1.8181465871590561</v>
      </c>
      <c r="I7" s="9" t="s">
        <v>14</v>
      </c>
      <c r="J7" s="10">
        <v>2.7195644736239206</v>
      </c>
      <c r="L7" s="1" t="s">
        <v>568</v>
      </c>
      <c r="M7" s="4">
        <f t="shared" ca="1" si="0"/>
        <v>7.1978470262440499</v>
      </c>
      <c r="N7" s="4">
        <f t="shared" ca="1" si="2"/>
        <v>1.5227419811785659E-2</v>
      </c>
    </row>
    <row r="8" spans="1:15" x14ac:dyDescent="0.35">
      <c r="A8" t="s">
        <v>5</v>
      </c>
      <c r="B8" s="5">
        <v>18.989321341710639</v>
      </c>
      <c r="C8" s="12"/>
      <c r="D8" s="4" t="s">
        <v>458</v>
      </c>
      <c r="E8" s="4">
        <f t="shared" ref="E8:E71" ca="1" si="3">AVERAGE(OFFSET($B$3, (ROW()-ROW($E$3))*2, 0), OFFSET($B$4, (ROW()-ROW($E$3))*2, 0))</f>
        <v>2.9213766767963816</v>
      </c>
      <c r="F8" s="4">
        <f t="shared" ref="F8:F71" ca="1" si="4">MAX(OFFSET($B$3, (ROW()-ROW($B$3))*2, 0), OFFSET($B$4, (ROW()-ROW($B$3))*2, 0)) - MIN(OFFSET($B$3, (ROW()-ROW($B$3))*2, 0), OFFSET($B$4, (ROW()-ROW($B$3))*2, 0))</f>
        <v>0.22303922073222093</v>
      </c>
      <c r="I8" s="9" t="s">
        <v>15</v>
      </c>
      <c r="J8" s="10">
        <v>2.7417177388422398</v>
      </c>
      <c r="L8" s="1" t="s">
        <v>569</v>
      </c>
      <c r="M8" s="4">
        <f t="shared" ca="1" si="0"/>
        <v>1.4333589119613235</v>
      </c>
      <c r="N8" s="4">
        <f t="shared" ca="1" si="2"/>
        <v>0.10527208892711126</v>
      </c>
    </row>
    <row r="9" spans="1:15" x14ac:dyDescent="0.35">
      <c r="A9" t="s">
        <v>6</v>
      </c>
      <c r="B9" s="5">
        <v>21.917945729633132</v>
      </c>
      <c r="C9" s="12"/>
      <c r="D9" s="4" t="s">
        <v>459</v>
      </c>
      <c r="E9" s="4">
        <f t="shared" ca="1" si="3"/>
        <v>11.816506406112049</v>
      </c>
      <c r="F9" s="4">
        <f t="shared" ca="1" si="4"/>
        <v>2.7989753440940035</v>
      </c>
      <c r="I9" s="9" t="s">
        <v>16</v>
      </c>
      <c r="J9" s="10">
        <v>3.7605222752916858</v>
      </c>
      <c r="L9" s="1" t="s">
        <v>570</v>
      </c>
      <c r="M9" s="4">
        <f t="shared" ca="1" si="0"/>
        <v>0.65257736521511567</v>
      </c>
      <c r="N9" s="4">
        <f t="shared" ca="1" si="2"/>
        <v>1.4736629479404573E-2</v>
      </c>
    </row>
    <row r="10" spans="1:15" x14ac:dyDescent="0.35">
      <c r="A10" t="s">
        <v>7</v>
      </c>
      <c r="B10" s="5">
        <v>22.180385506119528</v>
      </c>
      <c r="C10" s="12"/>
      <c r="D10" s="4" t="s">
        <v>460</v>
      </c>
      <c r="E10" s="4">
        <f t="shared" ca="1" si="3"/>
        <v>13.178540947902452</v>
      </c>
      <c r="F10" s="4">
        <f t="shared" ca="1" si="4"/>
        <v>0.13274298145993946</v>
      </c>
      <c r="I10" s="9" t="s">
        <v>17</v>
      </c>
      <c r="J10" s="10">
        <v>3.8830882836140219</v>
      </c>
      <c r="L10" s="1" t="s">
        <v>571</v>
      </c>
      <c r="M10" s="4">
        <f t="shared" ca="1" si="0"/>
        <v>0.33608833553243117</v>
      </c>
      <c r="N10" s="4">
        <f t="shared" ca="1" si="2"/>
        <v>4.2117680087737974E-2</v>
      </c>
    </row>
    <row r="11" spans="1:15" x14ac:dyDescent="0.35">
      <c r="A11" t="s">
        <v>8</v>
      </c>
      <c r="B11" s="5">
        <v>34.521086505441907</v>
      </c>
      <c r="C11" s="12"/>
      <c r="D11" s="4" t="s">
        <v>461</v>
      </c>
      <c r="E11" s="4">
        <f t="shared" ca="1" si="3"/>
        <v>10.333653305659798</v>
      </c>
      <c r="F11" s="4">
        <f t="shared" ca="1" si="4"/>
        <v>1.1307205707987258</v>
      </c>
      <c r="I11" s="9" t="s">
        <v>18</v>
      </c>
      <c r="J11" s="10">
        <v>7.2054607361499432</v>
      </c>
      <c r="L11" s="1" t="s">
        <v>572</v>
      </c>
      <c r="M11" s="4">
        <f t="shared" ca="1" si="0"/>
        <v>1.0235246549539618</v>
      </c>
      <c r="N11" s="4">
        <f t="shared" ca="1" si="2"/>
        <v>2.2749735115180192E-2</v>
      </c>
    </row>
    <row r="12" spans="1:15" x14ac:dyDescent="0.35">
      <c r="A12" s="2" t="s">
        <v>9</v>
      </c>
      <c r="B12" s="6">
        <v>36.339233092600963</v>
      </c>
      <c r="C12" s="12"/>
      <c r="D12" s="4" t="s">
        <v>462</v>
      </c>
      <c r="E12" s="4">
        <f t="shared" ca="1" si="3"/>
        <v>22.832363238524426</v>
      </c>
      <c r="F12" s="4">
        <f t="shared" ca="1" si="4"/>
        <v>1.4821425502631769</v>
      </c>
      <c r="I12" s="9" t="s">
        <v>19</v>
      </c>
      <c r="J12" s="10">
        <v>7.1902333163381575</v>
      </c>
      <c r="L12" s="1" t="s">
        <v>573</v>
      </c>
      <c r="M12" s="4">
        <f t="shared" ca="1" si="0"/>
        <v>1.9681698018321194</v>
      </c>
      <c r="N12" s="4">
        <f t="shared" ca="1" si="2"/>
        <v>1.9938854584182319E-2</v>
      </c>
    </row>
    <row r="13" spans="1:15" x14ac:dyDescent="0.35">
      <c r="A13" t="s">
        <v>27</v>
      </c>
      <c r="B13" s="5">
        <v>3.032896287162492</v>
      </c>
      <c r="C13" s="12"/>
      <c r="D13" s="1" t="s">
        <v>463</v>
      </c>
      <c r="E13" s="4">
        <f t="shared" ca="1" si="3"/>
        <v>48.810609875179708</v>
      </c>
      <c r="F13" s="4">
        <f t="shared" ca="1" si="4"/>
        <v>8.9421326807340051E-2</v>
      </c>
      <c r="I13" s="9" t="s">
        <v>239</v>
      </c>
      <c r="J13" s="10">
        <v>1.4859949564248791</v>
      </c>
      <c r="L13" s="1" t="s">
        <v>574</v>
      </c>
      <c r="M13" s="4">
        <f t="shared" ca="1" si="0"/>
        <v>4.9669811025577824</v>
      </c>
      <c r="N13" s="4">
        <f t="shared" ca="1" si="2"/>
        <v>0.15543511218893613</v>
      </c>
    </row>
    <row r="14" spans="1:15" x14ac:dyDescent="0.35">
      <c r="A14" t="s">
        <v>28</v>
      </c>
      <c r="B14" s="5">
        <v>2.8098570664302711</v>
      </c>
      <c r="C14" s="12"/>
      <c r="D14" s="1" t="s">
        <v>464</v>
      </c>
      <c r="E14" s="4">
        <f t="shared" ca="1" si="3"/>
        <v>151.20114777254193</v>
      </c>
      <c r="F14" s="4">
        <f t="shared" ca="1" si="4"/>
        <v>2.8252875684824517</v>
      </c>
      <c r="I14" s="9" t="s">
        <v>240</v>
      </c>
      <c r="J14" s="10">
        <v>1.3807228674977678</v>
      </c>
      <c r="L14" s="1" t="s">
        <v>575</v>
      </c>
      <c r="M14" s="4">
        <f t="shared" ca="1" si="0"/>
        <v>31.713344357416013</v>
      </c>
      <c r="N14" s="4">
        <f t="shared" ca="1" si="2"/>
        <v>0.96111017234086304</v>
      </c>
    </row>
    <row r="15" spans="1:15" x14ac:dyDescent="0.35">
      <c r="A15" t="s">
        <v>29</v>
      </c>
      <c r="B15" s="5">
        <v>10.417018734065048</v>
      </c>
      <c r="C15" s="12"/>
      <c r="D15" s="1" t="s">
        <v>465</v>
      </c>
      <c r="E15" s="4">
        <f t="shared" ca="1" si="3"/>
        <v>233.17427054252795</v>
      </c>
      <c r="F15" s="4">
        <f t="shared" ca="1" si="4"/>
        <v>7.322120692757295</v>
      </c>
      <c r="I15" s="9" t="s">
        <v>241</v>
      </c>
      <c r="J15" s="10">
        <v>0.64520905047541344</v>
      </c>
      <c r="L15" s="1" t="s">
        <v>576</v>
      </c>
      <c r="M15" s="4">
        <f t="shared" ca="1" si="0"/>
        <v>51.153662505766107</v>
      </c>
      <c r="N15" s="4">
        <f t="shared" ca="1" si="2"/>
        <v>2.5099121465309793E-2</v>
      </c>
    </row>
    <row r="16" spans="1:15" x14ac:dyDescent="0.35">
      <c r="A16" t="s">
        <v>30</v>
      </c>
      <c r="B16" s="5">
        <v>13.215994078159051</v>
      </c>
      <c r="C16" s="12"/>
      <c r="D16" s="1" t="s">
        <v>466</v>
      </c>
      <c r="E16" s="4">
        <f t="shared" ca="1" si="3"/>
        <v>257.91823758305503</v>
      </c>
      <c r="F16" s="4">
        <f t="shared" ca="1" si="4"/>
        <v>1.1477817962330619</v>
      </c>
      <c r="I16" s="9" t="s">
        <v>242</v>
      </c>
      <c r="J16" s="10">
        <v>0.65994567995481801</v>
      </c>
      <c r="L16" s="1" t="s">
        <v>577</v>
      </c>
      <c r="M16" s="4">
        <f t="shared" ca="1" si="0"/>
        <v>62.211176159104305</v>
      </c>
      <c r="N16" s="4">
        <f t="shared" ca="1" si="2"/>
        <v>1.0003073312397248</v>
      </c>
    </row>
    <row r="17" spans="1:14" x14ac:dyDescent="0.35">
      <c r="A17" t="s">
        <v>31</v>
      </c>
      <c r="B17" s="5">
        <v>13.24491243863242</v>
      </c>
      <c r="C17" s="12"/>
      <c r="D17" s="1" t="s">
        <v>467</v>
      </c>
      <c r="E17" s="4">
        <f t="shared" ca="1" si="3"/>
        <v>21.663108317756624</v>
      </c>
      <c r="F17" s="4">
        <f t="shared" ca="1" si="4"/>
        <v>0.21847905467064876</v>
      </c>
      <c r="I17" s="9" t="s">
        <v>243</v>
      </c>
      <c r="J17" s="10">
        <v>0.35714717557630016</v>
      </c>
      <c r="L17" s="1" t="s">
        <v>578</v>
      </c>
      <c r="M17" s="4">
        <f t="shared" ca="1" si="0"/>
        <v>0.52121188014839648</v>
      </c>
      <c r="N17" s="4">
        <f t="shared" ca="1" si="2"/>
        <v>3.3989135194406606E-3</v>
      </c>
    </row>
    <row r="18" spans="1:14" x14ac:dyDescent="0.35">
      <c r="A18" t="s">
        <v>32</v>
      </c>
      <c r="B18" s="5">
        <v>13.112169457172481</v>
      </c>
      <c r="C18" s="12"/>
      <c r="D18" s="1" t="s">
        <v>468</v>
      </c>
      <c r="E18" s="4">
        <f t="shared" ca="1" si="3"/>
        <v>15.642508263680305</v>
      </c>
      <c r="F18" s="4">
        <f t="shared" ca="1" si="4"/>
        <v>1.8635452419292822</v>
      </c>
      <c r="I18" s="9" t="s">
        <v>244</v>
      </c>
      <c r="J18" s="10">
        <v>0.31502949548856218</v>
      </c>
      <c r="L18" s="1" t="s">
        <v>579</v>
      </c>
      <c r="M18" s="4">
        <f t="shared" ca="1" si="0"/>
        <v>1.597960167743433</v>
      </c>
      <c r="N18" s="4">
        <f t="shared" ca="1" si="2"/>
        <v>0.1297755628022117</v>
      </c>
    </row>
    <row r="19" spans="1:14" x14ac:dyDescent="0.35">
      <c r="A19" t="s">
        <v>33</v>
      </c>
      <c r="B19" s="5">
        <v>9.768293020260435</v>
      </c>
      <c r="C19" s="12"/>
      <c r="D19" s="1" t="s">
        <v>469</v>
      </c>
      <c r="E19" s="4">
        <f t="shared" ca="1" si="3"/>
        <v>9.9580730656421288</v>
      </c>
      <c r="F19" s="4">
        <f t="shared" ca="1" si="4"/>
        <v>0.60898382015103891</v>
      </c>
      <c r="I19" s="9" t="s">
        <v>245</v>
      </c>
      <c r="J19" s="10">
        <v>1.0348995225115518</v>
      </c>
      <c r="L19" s="1" t="s">
        <v>580</v>
      </c>
      <c r="M19" s="4">
        <f t="shared" ca="1" si="0"/>
        <v>0.44895073216261666</v>
      </c>
      <c r="N19" s="4">
        <f t="shared" ca="1" si="2"/>
        <v>1.1846780048056949E-2</v>
      </c>
    </row>
    <row r="20" spans="1:14" x14ac:dyDescent="0.35">
      <c r="A20" t="s">
        <v>34</v>
      </c>
      <c r="B20" s="5">
        <v>10.899013591059161</v>
      </c>
      <c r="C20" s="12"/>
      <c r="D20" s="1" t="s">
        <v>470</v>
      </c>
      <c r="E20" s="4">
        <f t="shared" ca="1" si="3"/>
        <v>21.621001077811606</v>
      </c>
      <c r="F20" s="4">
        <f t="shared" ca="1" si="4"/>
        <v>0.34444683516803565</v>
      </c>
      <c r="I20" s="9" t="s">
        <v>246</v>
      </c>
      <c r="J20" s="10">
        <v>1.0121497873963716</v>
      </c>
      <c r="L20" s="1" t="s">
        <v>581</v>
      </c>
      <c r="M20" s="4">
        <f t="shared" ca="1" si="0"/>
        <v>0.86876343527676614</v>
      </c>
      <c r="N20" s="4">
        <f t="shared" ca="1" si="2"/>
        <v>7.2893547294953231E-3</v>
      </c>
    </row>
    <row r="21" spans="1:14" x14ac:dyDescent="0.35">
      <c r="A21" t="s">
        <v>35</v>
      </c>
      <c r="B21" s="5">
        <v>22.091291963392838</v>
      </c>
      <c r="C21" s="12"/>
      <c r="D21" s="1" t="s">
        <v>471</v>
      </c>
      <c r="E21" s="4">
        <f t="shared" ca="1" si="3"/>
        <v>21.505166690997839</v>
      </c>
      <c r="F21" s="4">
        <f t="shared" ca="1" si="4"/>
        <v>0.54102897918978599</v>
      </c>
      <c r="I21" s="9" t="s">
        <v>247</v>
      </c>
      <c r="J21" s="10">
        <v>1.9582003745400283</v>
      </c>
      <c r="L21" s="1" t="s">
        <v>582</v>
      </c>
      <c r="M21" s="4">
        <f t="shared" ca="1" si="0"/>
        <v>3.9842573699575796</v>
      </c>
      <c r="N21" s="4">
        <f t="shared" ca="1" si="2"/>
        <v>2.5829498138500107E-2</v>
      </c>
    </row>
    <row r="22" spans="1:14" x14ac:dyDescent="0.35">
      <c r="A22" t="s">
        <v>36</v>
      </c>
      <c r="B22" s="5">
        <v>23.573434513656014</v>
      </c>
      <c r="C22" s="12"/>
      <c r="D22" s="1" t="s">
        <v>472</v>
      </c>
      <c r="E22" s="4">
        <f t="shared" ca="1" si="3"/>
        <v>48.845985925919187</v>
      </c>
      <c r="F22" s="4">
        <f t="shared" ca="1" si="4"/>
        <v>0.40952845212967759</v>
      </c>
      <c r="I22" s="9" t="s">
        <v>248</v>
      </c>
      <c r="J22" s="10">
        <v>1.9781392291242106</v>
      </c>
      <c r="L22" s="1" t="s">
        <v>583</v>
      </c>
      <c r="M22" s="4">
        <f t="shared" ca="1" si="0"/>
        <v>12.625094539413354</v>
      </c>
      <c r="N22" s="4">
        <f t="shared" ca="1" si="2"/>
        <v>6.816395547774512E-2</v>
      </c>
    </row>
    <row r="23" spans="1:14" x14ac:dyDescent="0.35">
      <c r="A23" t="s">
        <v>37</v>
      </c>
      <c r="B23" s="5">
        <v>48.855320538583378</v>
      </c>
      <c r="C23" s="12"/>
      <c r="D23" s="1" t="s">
        <v>473</v>
      </c>
      <c r="E23" s="4">
        <f t="shared" ca="1" si="3"/>
        <v>153.65713160719133</v>
      </c>
      <c r="F23" s="4">
        <f t="shared" ca="1" si="4"/>
        <v>1.0391857431382618</v>
      </c>
      <c r="I23" s="9" t="s">
        <v>249</v>
      </c>
      <c r="J23" s="10">
        <v>4.8892635464633143</v>
      </c>
      <c r="L23" s="1" t="s">
        <v>584</v>
      </c>
      <c r="M23" s="4">
        <f t="shared" ca="1" si="0"/>
        <v>20.894660416002644</v>
      </c>
      <c r="N23" s="4">
        <f t="shared" ca="1" si="2"/>
        <v>0.24787923436263171</v>
      </c>
    </row>
    <row r="24" spans="1:14" x14ac:dyDescent="0.35">
      <c r="A24" t="s">
        <v>38</v>
      </c>
      <c r="B24" s="5">
        <v>48.765899211776038</v>
      </c>
      <c r="C24" s="12"/>
      <c r="D24" s="1" t="s">
        <v>474</v>
      </c>
      <c r="E24" s="4">
        <f t="shared" ca="1" si="3"/>
        <v>5.6287681800784775</v>
      </c>
      <c r="F24" s="4">
        <f t="shared" ca="1" si="4"/>
        <v>0.10752605793762005</v>
      </c>
      <c r="I24" s="9" t="s">
        <v>250</v>
      </c>
      <c r="J24" s="10">
        <v>5.0446986586522504</v>
      </c>
      <c r="L24" s="1" t="s">
        <v>585</v>
      </c>
      <c r="M24" s="4">
        <f t="shared" ca="1" si="0"/>
        <v>1.2401976349113468</v>
      </c>
      <c r="N24" s="4">
        <f t="shared" ca="1" si="2"/>
        <v>6.8300322389791557E-3</v>
      </c>
    </row>
    <row r="25" spans="1:14" x14ac:dyDescent="0.35">
      <c r="A25" t="s">
        <v>39</v>
      </c>
      <c r="B25" s="5">
        <v>149.7885039883007</v>
      </c>
      <c r="C25" s="12"/>
      <c r="D25" s="1" t="s">
        <v>475</v>
      </c>
      <c r="E25" s="4">
        <f t="shared" ca="1" si="3"/>
        <v>9.7787593103850377</v>
      </c>
      <c r="F25" s="4">
        <f t="shared" ca="1" si="4"/>
        <v>6.9521180665352844E-2</v>
      </c>
      <c r="I25" s="9" t="s">
        <v>251</v>
      </c>
      <c r="J25" s="10">
        <v>31.232789271245583</v>
      </c>
      <c r="L25" s="1" t="s">
        <v>586</v>
      </c>
      <c r="M25" s="4">
        <f t="shared" ca="1" si="0"/>
        <v>1.2541364700828095</v>
      </c>
      <c r="N25" s="4">
        <f t="shared" ca="1" si="2"/>
        <v>2.5928990167568111E-2</v>
      </c>
    </row>
    <row r="26" spans="1:14" x14ac:dyDescent="0.35">
      <c r="A26" t="s">
        <v>40</v>
      </c>
      <c r="B26" s="5">
        <v>152.61379155678316</v>
      </c>
      <c r="C26" s="12"/>
      <c r="D26" s="1" t="s">
        <v>476</v>
      </c>
      <c r="E26" s="4">
        <f t="shared" ca="1" si="3"/>
        <v>20.663769823386282</v>
      </c>
      <c r="F26" s="4">
        <f t="shared" ca="1" si="4"/>
        <v>2.5415792076127985E-2</v>
      </c>
      <c r="I26" s="9" t="s">
        <v>252</v>
      </c>
      <c r="J26" s="10">
        <v>32.193899443586446</v>
      </c>
      <c r="L26" s="1" t="s">
        <v>587</v>
      </c>
      <c r="M26" s="4">
        <f t="shared" ca="1" si="0"/>
        <v>1.7301664164743293</v>
      </c>
      <c r="N26" s="4">
        <f t="shared" ca="1" si="2"/>
        <v>0.10697967641005701</v>
      </c>
    </row>
    <row r="27" spans="1:14" x14ac:dyDescent="0.35">
      <c r="A27" t="s">
        <v>41</v>
      </c>
      <c r="B27" s="5">
        <v>229.51321019614932</v>
      </c>
      <c r="C27" s="12"/>
      <c r="D27" s="1" t="s">
        <v>477</v>
      </c>
      <c r="E27" s="4">
        <f t="shared" ca="1" si="3"/>
        <v>19.687540156561063</v>
      </c>
      <c r="F27" s="4">
        <f t="shared" ca="1" si="4"/>
        <v>1.028730689819767</v>
      </c>
      <c r="I27" s="9" t="s">
        <v>253</v>
      </c>
      <c r="J27" s="10">
        <v>51.166212066498765</v>
      </c>
      <c r="L27" s="1" t="s">
        <v>588</v>
      </c>
      <c r="M27" s="4">
        <f t="shared" ca="1" si="0"/>
        <v>3.2752722915692147</v>
      </c>
      <c r="N27" s="4">
        <f t="shared" ca="1" si="2"/>
        <v>8.7471070460779288E-2</v>
      </c>
    </row>
    <row r="28" spans="1:14" x14ac:dyDescent="0.35">
      <c r="A28" t="s">
        <v>42</v>
      </c>
      <c r="B28" s="5">
        <v>236.83533088890661</v>
      </c>
      <c r="C28" s="12"/>
      <c r="D28" s="1" t="s">
        <v>478</v>
      </c>
      <c r="E28" s="4">
        <f t="shared" ca="1" si="3"/>
        <v>17.89261079992486</v>
      </c>
      <c r="F28" s="4">
        <f t="shared" ca="1" si="4"/>
        <v>0.45486080492677416</v>
      </c>
      <c r="I28" s="9" t="s">
        <v>254</v>
      </c>
      <c r="J28" s="10">
        <v>51.141112945033456</v>
      </c>
      <c r="L28" s="1" t="s">
        <v>589</v>
      </c>
      <c r="M28" s="4">
        <f t="shared" ca="1" si="0"/>
        <v>2.2540709845695424</v>
      </c>
      <c r="N28" s="4">
        <f t="shared" ca="1" si="2"/>
        <v>7.5641336012747473E-2</v>
      </c>
    </row>
    <row r="29" spans="1:14" x14ac:dyDescent="0.35">
      <c r="A29" t="s">
        <v>43</v>
      </c>
      <c r="B29" s="5">
        <v>257.3443466849385</v>
      </c>
      <c r="C29" s="12"/>
      <c r="D29" s="1" t="s">
        <v>479</v>
      </c>
      <c r="E29" s="4">
        <f t="shared" ca="1" si="3"/>
        <v>4.4918818012079953</v>
      </c>
      <c r="F29" s="4">
        <f t="shared" ca="1" si="4"/>
        <v>1.0388712184681732</v>
      </c>
      <c r="I29" s="9" t="s">
        <v>255</v>
      </c>
      <c r="J29" s="10">
        <v>61.711022493484442</v>
      </c>
      <c r="L29" s="1" t="s">
        <v>590</v>
      </c>
      <c r="M29" s="4">
        <f t="shared" ca="1" si="0"/>
        <v>3.2432984052176126</v>
      </c>
      <c r="N29" s="4">
        <f t="shared" ca="1" si="2"/>
        <v>3.8323381871514517E-2</v>
      </c>
    </row>
    <row r="30" spans="1:14" x14ac:dyDescent="0.35">
      <c r="A30" s="2" t="s">
        <v>44</v>
      </c>
      <c r="B30" s="6">
        <v>258.49212848117156</v>
      </c>
      <c r="C30" s="12"/>
      <c r="D30" s="1" t="s">
        <v>480</v>
      </c>
      <c r="E30" s="4">
        <f t="shared" ca="1" si="3"/>
        <v>6.9676900301545084</v>
      </c>
      <c r="F30" s="4">
        <f t="shared" ca="1" si="4"/>
        <v>0.79592516408523473</v>
      </c>
      <c r="I30" s="9" t="s">
        <v>256</v>
      </c>
      <c r="J30" s="10">
        <v>62.711329824724167</v>
      </c>
      <c r="L30" s="1" t="s">
        <v>591</v>
      </c>
      <c r="M30" s="4">
        <f t="shared" ca="1" si="0"/>
        <v>0.50656916923713036</v>
      </c>
      <c r="N30" s="4">
        <f t="shared" ca="1" si="2"/>
        <v>5.3343575615606653E-2</v>
      </c>
    </row>
    <row r="31" spans="1:14" x14ac:dyDescent="0.35">
      <c r="A31" t="s">
        <v>45</v>
      </c>
      <c r="B31" s="5">
        <v>21.553868790421298</v>
      </c>
      <c r="C31" s="12"/>
      <c r="D31" s="1" t="s">
        <v>481</v>
      </c>
      <c r="E31" s="4">
        <f t="shared" ca="1" si="3"/>
        <v>15.603228058074279</v>
      </c>
      <c r="F31" s="4">
        <f t="shared" ca="1" si="4"/>
        <v>1.6570698137217637</v>
      </c>
      <c r="I31" s="9" t="s">
        <v>257</v>
      </c>
      <c r="J31" s="10">
        <v>0.52291133690811675</v>
      </c>
      <c r="L31" s="1" t="s">
        <v>592</v>
      </c>
      <c r="M31" s="4">
        <f t="shared" ca="1" si="0"/>
        <v>1.0327483977936547</v>
      </c>
      <c r="N31" s="4">
        <f t="shared" ca="1" si="2"/>
        <v>4.1895923510670841E-4</v>
      </c>
    </row>
    <row r="32" spans="1:14" x14ac:dyDescent="0.35">
      <c r="A32" t="s">
        <v>46</v>
      </c>
      <c r="B32" s="5">
        <v>21.772347845091947</v>
      </c>
      <c r="C32" s="12"/>
      <c r="D32" s="1" t="s">
        <v>482</v>
      </c>
      <c r="E32" s="4">
        <f t="shared" ca="1" si="3"/>
        <v>58.145032888512915</v>
      </c>
      <c r="F32" s="4">
        <f t="shared" ca="1" si="4"/>
        <v>2.2468525555805812</v>
      </c>
      <c r="I32" s="9" t="s">
        <v>258</v>
      </c>
      <c r="J32" s="10">
        <v>0.51951242338867609</v>
      </c>
      <c r="L32" s="1" t="s">
        <v>593</v>
      </c>
      <c r="M32" s="4">
        <f t="shared" ca="1" si="0"/>
        <v>1.5490286433041929</v>
      </c>
      <c r="N32" s="4">
        <f t="shared" ca="1" si="2"/>
        <v>4.5505191001190548E-2</v>
      </c>
    </row>
    <row r="33" spans="1:14" x14ac:dyDescent="0.35">
      <c r="A33" t="s">
        <v>47</v>
      </c>
      <c r="B33" s="5">
        <v>14.710735642715663</v>
      </c>
      <c r="C33" s="12"/>
      <c r="D33" s="1" t="s">
        <v>483</v>
      </c>
      <c r="E33" s="4">
        <f t="shared" ca="1" si="3"/>
        <v>146.76813506841182</v>
      </c>
      <c r="F33" s="4">
        <f t="shared" ca="1" si="4"/>
        <v>1.1197765635659209</v>
      </c>
      <c r="I33" s="9" t="s">
        <v>259</v>
      </c>
      <c r="J33" s="10">
        <v>1.6628479491445387</v>
      </c>
      <c r="L33" s="1" t="s">
        <v>594</v>
      </c>
      <c r="M33" s="4">
        <f t="shared" ca="1" si="0"/>
        <v>9.7102471097775656</v>
      </c>
      <c r="N33" s="4">
        <f t="shared" ca="1" si="2"/>
        <v>5.1038805409458377E-2</v>
      </c>
    </row>
    <row r="34" spans="1:14" x14ac:dyDescent="0.35">
      <c r="A34" t="s">
        <v>48</v>
      </c>
      <c r="B34" s="5">
        <v>16.574280884644946</v>
      </c>
      <c r="C34" s="12"/>
      <c r="D34" s="1" t="s">
        <v>484</v>
      </c>
      <c r="E34" s="4">
        <f t="shared" ca="1" si="3"/>
        <v>415.2591120447147</v>
      </c>
      <c r="F34" s="4">
        <f t="shared" ca="1" si="4"/>
        <v>7.1894162211123671</v>
      </c>
      <c r="I34" s="9" t="s">
        <v>260</v>
      </c>
      <c r="J34" s="10">
        <v>1.533072386342327</v>
      </c>
      <c r="L34" s="1" t="s">
        <v>595</v>
      </c>
      <c r="M34" s="4">
        <f t="shared" ca="1" si="0"/>
        <v>35.361590456610941</v>
      </c>
      <c r="N34" s="4">
        <f t="shared" ca="1" si="2"/>
        <v>0.63987333210891251</v>
      </c>
    </row>
    <row r="35" spans="1:14" x14ac:dyDescent="0.35">
      <c r="A35" t="s">
        <v>49</v>
      </c>
      <c r="B35" s="5">
        <v>10.262564975717648</v>
      </c>
      <c r="C35" s="12"/>
      <c r="D35" s="1" t="s">
        <v>485</v>
      </c>
      <c r="E35" s="4">
        <f t="shared" ca="1" si="3"/>
        <v>15.505527143852575</v>
      </c>
      <c r="F35" s="4">
        <f t="shared" ca="1" si="4"/>
        <v>2.0013818846561211</v>
      </c>
      <c r="I35" s="9" t="s">
        <v>261</v>
      </c>
      <c r="J35" s="10">
        <v>0.45487412218664514</v>
      </c>
      <c r="L35" s="1" t="s">
        <v>596</v>
      </c>
      <c r="M35" s="4">
        <f t="shared" ref="M35:M66" ca="1" si="5">AVERAGE(OFFSET($J$3, (ROW()-ROW($M$3))*2, 0), OFFSET($J$4, (ROW()-ROW($M$3))*2, 0))</f>
        <v>53.255627427894147</v>
      </c>
      <c r="N35" s="4">
        <f t="shared" ca="1" si="2"/>
        <v>9.4461185242295187E-2</v>
      </c>
    </row>
    <row r="36" spans="1:14" x14ac:dyDescent="0.35">
      <c r="A36" t="s">
        <v>50</v>
      </c>
      <c r="B36" s="5">
        <v>9.6535811555666093</v>
      </c>
      <c r="C36" s="12"/>
      <c r="D36" s="1" t="s">
        <v>486</v>
      </c>
      <c r="E36" s="4">
        <f t="shared" ca="1" si="3"/>
        <v>33.886136131025872</v>
      </c>
      <c r="F36" s="4">
        <f t="shared" ca="1" si="4"/>
        <v>0.23595137184905468</v>
      </c>
      <c r="I36" s="9" t="s">
        <v>262</v>
      </c>
      <c r="J36" s="10">
        <v>0.44302734213858819</v>
      </c>
      <c r="L36" s="1" t="s">
        <v>597</v>
      </c>
      <c r="M36" s="4">
        <f t="shared" ca="1" si="5"/>
        <v>1.2773490656513324</v>
      </c>
      <c r="N36" s="4">
        <f t="shared" ca="1" si="2"/>
        <v>8.4502160629185363E-2</v>
      </c>
    </row>
    <row r="37" spans="1:14" x14ac:dyDescent="0.35">
      <c r="A37" t="s">
        <v>51</v>
      </c>
      <c r="B37" s="5">
        <v>21.793224495395624</v>
      </c>
      <c r="C37" s="12"/>
      <c r="D37" s="1" t="s">
        <v>487</v>
      </c>
      <c r="E37" s="4">
        <f t="shared" ca="1" si="3"/>
        <v>11.923463515090296</v>
      </c>
      <c r="F37" s="4">
        <f t="shared" ca="1" si="4"/>
        <v>0.10043722323993265</v>
      </c>
      <c r="I37" s="9" t="s">
        <v>263</v>
      </c>
      <c r="J37" s="10">
        <v>0.87240811264151386</v>
      </c>
      <c r="L37" s="1" t="s">
        <v>598</v>
      </c>
      <c r="M37" s="4">
        <f t="shared" ca="1" si="5"/>
        <v>2.5629117482288941</v>
      </c>
      <c r="N37" s="4">
        <f t="shared" ca="1" si="2"/>
        <v>3.7648128224105903E-3</v>
      </c>
    </row>
    <row r="38" spans="1:14" x14ac:dyDescent="0.35">
      <c r="A38" t="s">
        <v>52</v>
      </c>
      <c r="B38" s="5">
        <v>21.448777660227588</v>
      </c>
      <c r="C38" s="12"/>
      <c r="D38" s="1" t="s">
        <v>488</v>
      </c>
      <c r="E38" s="4">
        <f t="shared" ca="1" si="3"/>
        <v>21.480586035738632</v>
      </c>
      <c r="F38" s="4">
        <f t="shared" ca="1" si="4"/>
        <v>1.0387428905200657</v>
      </c>
      <c r="I38" s="9" t="s">
        <v>264</v>
      </c>
      <c r="J38" s="10">
        <v>0.86511875791201853</v>
      </c>
      <c r="L38" s="1" t="s">
        <v>599</v>
      </c>
      <c r="M38" s="4">
        <f t="shared" ca="1" si="5"/>
        <v>1.5030264220214313</v>
      </c>
      <c r="N38" s="4">
        <f t="shared" ca="1" si="2"/>
        <v>4.185375745614528E-2</v>
      </c>
    </row>
    <row r="39" spans="1:14" x14ac:dyDescent="0.35">
      <c r="A39" t="s">
        <v>53</v>
      </c>
      <c r="B39" s="5">
        <v>21.775681180592731</v>
      </c>
      <c r="C39" s="12"/>
      <c r="D39" s="1" t="s">
        <v>489</v>
      </c>
      <c r="E39" s="4">
        <f t="shared" ca="1" si="3"/>
        <v>46.278628115271289</v>
      </c>
      <c r="F39" s="4">
        <f t="shared" ca="1" si="4"/>
        <v>1.867779762573953</v>
      </c>
      <c r="I39" s="9" t="s">
        <v>265</v>
      </c>
      <c r="J39" s="10">
        <v>3.9713426208883296</v>
      </c>
      <c r="L39" s="1" t="s">
        <v>600</v>
      </c>
      <c r="M39" s="4">
        <f t="shared" ca="1" si="5"/>
        <v>3.5011249493881023</v>
      </c>
      <c r="N39" s="4">
        <f t="shared" ca="1" si="2"/>
        <v>4.927639219279234E-2</v>
      </c>
    </row>
    <row r="40" spans="1:14" x14ac:dyDescent="0.35">
      <c r="A40" t="s">
        <v>54</v>
      </c>
      <c r="B40" s="5">
        <v>21.234652201402945</v>
      </c>
      <c r="C40" s="12"/>
      <c r="D40" s="1" t="s">
        <v>490</v>
      </c>
      <c r="E40" s="4">
        <f t="shared" ca="1" si="3"/>
        <v>84.151607806340806</v>
      </c>
      <c r="F40" s="4">
        <f t="shared" ca="1" si="4"/>
        <v>2.6400348974551946</v>
      </c>
      <c r="I40" s="9" t="s">
        <v>266</v>
      </c>
      <c r="J40" s="10">
        <v>3.9971721190268297</v>
      </c>
      <c r="L40" s="1" t="s">
        <v>601</v>
      </c>
      <c r="M40" s="4">
        <f t="shared" ca="1" si="5"/>
        <v>34.563154868971424</v>
      </c>
      <c r="N40" s="4">
        <f t="shared" ca="1" si="2"/>
        <v>0.61230255589345006</v>
      </c>
    </row>
    <row r="41" spans="1:14" x14ac:dyDescent="0.35">
      <c r="A41" t="s">
        <v>55</v>
      </c>
      <c r="B41" s="5">
        <v>48.641221699854349</v>
      </c>
      <c r="C41" s="12"/>
      <c r="D41" s="1" t="s">
        <v>491</v>
      </c>
      <c r="E41" s="4">
        <f t="shared" ca="1" si="3"/>
        <v>24.668950816287953</v>
      </c>
      <c r="F41" s="4">
        <f t="shared" ca="1" si="4"/>
        <v>0.7510814704190345</v>
      </c>
      <c r="I41" s="9" t="s">
        <v>267</v>
      </c>
      <c r="J41" s="10">
        <v>12.659176517152225</v>
      </c>
      <c r="L41" s="1" t="s">
        <v>602</v>
      </c>
      <c r="M41" s="4">
        <f t="shared" ca="1" si="5"/>
        <v>31.20276535242435</v>
      </c>
      <c r="N41" s="4">
        <f t="shared" ca="1" si="2"/>
        <v>0.32568383145213531</v>
      </c>
    </row>
    <row r="42" spans="1:14" x14ac:dyDescent="0.35">
      <c r="A42" t="s">
        <v>56</v>
      </c>
      <c r="B42" s="5">
        <v>49.050750151984026</v>
      </c>
      <c r="C42" s="12"/>
      <c r="D42" s="1" t="s">
        <v>492</v>
      </c>
      <c r="E42" s="4">
        <f t="shared" ca="1" si="3"/>
        <v>29.0955407565482</v>
      </c>
      <c r="F42" s="4">
        <f t="shared" ca="1" si="4"/>
        <v>0.42668600303984761</v>
      </c>
      <c r="I42" s="9" t="s">
        <v>268</v>
      </c>
      <c r="J42" s="10">
        <v>12.59101256167448</v>
      </c>
      <c r="L42" s="1" t="s">
        <v>603</v>
      </c>
      <c r="M42" s="4">
        <f t="shared" ca="1" si="5"/>
        <v>0.56709593936200609</v>
      </c>
      <c r="N42" s="4">
        <f t="shared" ca="1" si="2"/>
        <v>3.2178589216681819E-2</v>
      </c>
    </row>
    <row r="43" spans="1:14" x14ac:dyDescent="0.35">
      <c r="A43" t="s">
        <v>57</v>
      </c>
      <c r="B43" s="5">
        <v>154.17672447876046</v>
      </c>
      <c r="C43" s="12"/>
      <c r="D43" s="1" t="s">
        <v>493</v>
      </c>
      <c r="E43" s="4">
        <f t="shared" ca="1" si="3"/>
        <v>24.461372999218739</v>
      </c>
      <c r="F43" s="4">
        <f t="shared" ca="1" si="4"/>
        <v>2.4592155518730578</v>
      </c>
      <c r="I43" s="9" t="s">
        <v>269</v>
      </c>
      <c r="J43" s="10">
        <v>20.770720798821326</v>
      </c>
      <c r="L43" s="1" t="s">
        <v>604</v>
      </c>
      <c r="M43" s="4">
        <f t="shared" ca="1" si="5"/>
        <v>0.69341718206509828</v>
      </c>
      <c r="N43" s="4">
        <f t="shared" ca="1" si="2"/>
        <v>8.6347067962896484E-2</v>
      </c>
    </row>
    <row r="44" spans="1:14" x14ac:dyDescent="0.35">
      <c r="A44" s="2" t="s">
        <v>58</v>
      </c>
      <c r="B44" s="6">
        <v>153.1375387356222</v>
      </c>
      <c r="C44" s="12"/>
      <c r="D44" s="1" t="s">
        <v>494</v>
      </c>
      <c r="E44" s="4">
        <f t="shared" ca="1" si="3"/>
        <v>38.162998631255618</v>
      </c>
      <c r="F44" s="4">
        <f t="shared" ca="1" si="4"/>
        <v>1.9897567225851773</v>
      </c>
      <c r="I44" s="9" t="s">
        <v>270</v>
      </c>
      <c r="J44" s="10">
        <v>21.018600033183958</v>
      </c>
      <c r="L44" s="1" t="s">
        <v>605</v>
      </c>
      <c r="M44" s="4">
        <f t="shared" ca="1" si="5"/>
        <v>7.6218484125747743</v>
      </c>
      <c r="N44" s="4">
        <f t="shared" ca="1" si="2"/>
        <v>7.603266767501804E-2</v>
      </c>
    </row>
    <row r="45" spans="1:14" x14ac:dyDescent="0.35">
      <c r="A45" t="s">
        <v>59</v>
      </c>
      <c r="B45" s="5">
        <v>5.575005151109667</v>
      </c>
      <c r="C45" s="12"/>
      <c r="D45" s="1" t="s">
        <v>495</v>
      </c>
      <c r="E45" s="4">
        <f t="shared" ca="1" si="3"/>
        <v>54.046872708149159</v>
      </c>
      <c r="F45" s="4">
        <f t="shared" ca="1" si="4"/>
        <v>0.86615766599010158</v>
      </c>
      <c r="I45" s="9" t="s">
        <v>271</v>
      </c>
      <c r="J45" s="10">
        <v>1.2436126510308363</v>
      </c>
      <c r="L45" s="1" t="s">
        <v>606</v>
      </c>
      <c r="M45" s="4">
        <f t="shared" ca="1" si="5"/>
        <v>5.1494256581375772</v>
      </c>
      <c r="N45" s="4">
        <f t="shared" ca="1" si="2"/>
        <v>4.9126760061328767E-3</v>
      </c>
    </row>
    <row r="46" spans="1:14" x14ac:dyDescent="0.35">
      <c r="A46" t="s">
        <v>60</v>
      </c>
      <c r="B46" s="5">
        <v>5.682531209047287</v>
      </c>
      <c r="C46" s="12"/>
      <c r="D46" s="1" t="s">
        <v>496</v>
      </c>
      <c r="E46" s="4">
        <f t="shared" ca="1" si="3"/>
        <v>64.569455826825134</v>
      </c>
      <c r="F46" s="4">
        <f t="shared" ca="1" si="4"/>
        <v>2.7382283656411133</v>
      </c>
      <c r="I46" s="9" t="s">
        <v>272</v>
      </c>
      <c r="J46" s="10">
        <v>1.2367826187918571</v>
      </c>
      <c r="L46" s="1" t="s">
        <v>607</v>
      </c>
      <c r="M46" s="4">
        <f t="shared" ca="1" si="5"/>
        <v>8.5840184025198774</v>
      </c>
      <c r="N46" s="4">
        <f t="shared" ca="1" si="2"/>
        <v>0.51861684940251607</v>
      </c>
    </row>
    <row r="47" spans="1:14" x14ac:dyDescent="0.35">
      <c r="A47" t="s">
        <v>61</v>
      </c>
      <c r="B47" s="5">
        <v>9.813519900717715</v>
      </c>
      <c r="C47" s="12"/>
      <c r="D47" s="1" t="s">
        <v>497</v>
      </c>
      <c r="E47" s="4">
        <f t="shared" ca="1" si="3"/>
        <v>343.68602150102885</v>
      </c>
      <c r="F47" s="4">
        <f t="shared" ca="1" si="4"/>
        <v>9.5089292338186624</v>
      </c>
      <c r="I47" s="9" t="s">
        <v>273</v>
      </c>
      <c r="J47" s="10">
        <v>1.2411719749990255</v>
      </c>
      <c r="L47" s="1" t="s">
        <v>608</v>
      </c>
      <c r="M47" s="4">
        <f t="shared" ca="1" si="5"/>
        <v>6.9833593744723217</v>
      </c>
      <c r="N47" s="4">
        <f t="shared" ca="1" si="2"/>
        <v>4.4260555768311782E-2</v>
      </c>
    </row>
    <row r="48" spans="1:14" x14ac:dyDescent="0.35">
      <c r="A48" t="s">
        <v>62</v>
      </c>
      <c r="B48" s="5">
        <v>9.7439987200523621</v>
      </c>
      <c r="C48" s="12"/>
      <c r="D48" s="1" t="s">
        <v>498</v>
      </c>
      <c r="E48" s="4">
        <f t="shared" ca="1" si="3"/>
        <v>446.1525560400886</v>
      </c>
      <c r="F48" s="4">
        <f t="shared" ca="1" si="4"/>
        <v>0.14877275176974081</v>
      </c>
      <c r="I48" s="9" t="s">
        <v>274</v>
      </c>
      <c r="J48" s="10">
        <v>1.2671009651665937</v>
      </c>
      <c r="L48" s="1" t="s">
        <v>609</v>
      </c>
      <c r="M48" s="4">
        <f t="shared" ca="1" si="5"/>
        <v>123.25683389097766</v>
      </c>
      <c r="N48" s="4">
        <f t="shared" ca="1" si="2"/>
        <v>0.84712838161320292</v>
      </c>
    </row>
    <row r="49" spans="1:14" x14ac:dyDescent="0.35">
      <c r="A49" t="s">
        <v>63</v>
      </c>
      <c r="B49" s="5">
        <v>20.651061927348216</v>
      </c>
      <c r="C49" s="12"/>
      <c r="D49" s="1" t="s">
        <v>499</v>
      </c>
      <c r="E49" s="4">
        <f t="shared" ca="1" si="3"/>
        <v>87.662532245758754</v>
      </c>
      <c r="F49" s="4">
        <f t="shared" ca="1" si="4"/>
        <v>0.27219775062710028</v>
      </c>
      <c r="I49" s="9" t="s">
        <v>275</v>
      </c>
      <c r="J49" s="10">
        <v>1.6766765782693007</v>
      </c>
      <c r="L49" s="1" t="s">
        <v>610</v>
      </c>
      <c r="M49" s="4">
        <f t="shared" ca="1" si="5"/>
        <v>82.000110785287944</v>
      </c>
      <c r="N49" s="4">
        <f t="shared" ca="1" si="2"/>
        <v>1.3711465845773176</v>
      </c>
    </row>
    <row r="50" spans="1:14" x14ac:dyDescent="0.35">
      <c r="A50" t="s">
        <v>64</v>
      </c>
      <c r="B50" s="5">
        <v>20.676477719424344</v>
      </c>
      <c r="C50" s="12"/>
      <c r="D50" s="1" t="s">
        <v>500</v>
      </c>
      <c r="E50" s="4">
        <f t="shared" ca="1" si="3"/>
        <v>172.78038486973855</v>
      </c>
      <c r="F50" s="4">
        <f t="shared" ca="1" si="4"/>
        <v>0.90971103628967853</v>
      </c>
      <c r="I50" s="9" t="s">
        <v>276</v>
      </c>
      <c r="J50" s="10">
        <v>1.7836562546793577</v>
      </c>
      <c r="L50" s="1" t="s">
        <v>611</v>
      </c>
      <c r="M50" s="4">
        <f t="shared" ca="1" si="5"/>
        <v>3.3267753126573467</v>
      </c>
      <c r="N50" s="4">
        <f t="shared" ca="1" si="2"/>
        <v>0.4562127716090667</v>
      </c>
    </row>
    <row r="51" spans="1:14" x14ac:dyDescent="0.35">
      <c r="A51" t="s">
        <v>65</v>
      </c>
      <c r="B51" s="5">
        <v>19.17317481165118</v>
      </c>
      <c r="C51" s="12"/>
      <c r="D51" s="1" t="s">
        <v>501</v>
      </c>
      <c r="E51" s="4">
        <f t="shared" ca="1" si="3"/>
        <v>190.9419491060753</v>
      </c>
      <c r="F51" s="4">
        <f t="shared" ca="1" si="4"/>
        <v>1.3925481246810421</v>
      </c>
      <c r="I51" s="9" t="s">
        <v>277</v>
      </c>
      <c r="J51" s="10">
        <v>3.2315367563388251</v>
      </c>
      <c r="L51" s="1" t="s">
        <v>612</v>
      </c>
      <c r="M51" s="4">
        <f t="shared" ca="1" si="5"/>
        <v>22.020024014135913</v>
      </c>
      <c r="N51" s="4">
        <f t="shared" ca="1" si="2"/>
        <v>0.28447728752950141</v>
      </c>
    </row>
    <row r="52" spans="1:14" x14ac:dyDescent="0.35">
      <c r="A52" t="s">
        <v>66</v>
      </c>
      <c r="B52" s="5">
        <v>20.201905501470947</v>
      </c>
      <c r="C52" s="12"/>
      <c r="D52" s="1" t="s">
        <v>502</v>
      </c>
      <c r="E52" s="4">
        <f t="shared" ca="1" si="3"/>
        <v>181.79814071604847</v>
      </c>
      <c r="F52" s="4">
        <f t="shared" ca="1" si="4"/>
        <v>3.6853009579986633</v>
      </c>
      <c r="I52" s="9" t="s">
        <v>278</v>
      </c>
      <c r="J52" s="10">
        <v>3.3190078267996044</v>
      </c>
      <c r="L52" s="1" t="s">
        <v>613</v>
      </c>
      <c r="M52" s="4">
        <f t="shared" ca="1" si="5"/>
        <v>69.883204074020966</v>
      </c>
      <c r="N52" s="4">
        <f t="shared" ca="1" si="2"/>
        <v>1.4804318810137431</v>
      </c>
    </row>
    <row r="53" spans="1:14" x14ac:dyDescent="0.35">
      <c r="A53" t="s">
        <v>67</v>
      </c>
      <c r="B53" s="5">
        <v>17.665180397461473</v>
      </c>
      <c r="C53" s="12"/>
      <c r="D53" s="1" t="s">
        <v>503</v>
      </c>
      <c r="E53" s="4">
        <f t="shared" ca="1" si="3"/>
        <v>17.853156525612384</v>
      </c>
      <c r="F53" s="4">
        <f t="shared" ca="1" si="4"/>
        <v>6.3999151708813429E-3</v>
      </c>
      <c r="I53" s="9" t="s">
        <v>279</v>
      </c>
      <c r="J53" s="10">
        <v>2.2918916525759161</v>
      </c>
      <c r="L53" s="1" t="s">
        <v>614</v>
      </c>
      <c r="M53" s="4">
        <f t="shared" ca="1" si="5"/>
        <v>64.949830670172389</v>
      </c>
      <c r="N53" s="4">
        <f t="shared" ca="1" si="2"/>
        <v>0.40160826900668667</v>
      </c>
    </row>
    <row r="54" spans="1:14" x14ac:dyDescent="0.35">
      <c r="A54" s="2" t="s">
        <v>68</v>
      </c>
      <c r="B54" s="6">
        <v>18.120041202388247</v>
      </c>
      <c r="C54" s="12"/>
      <c r="D54" s="1" t="s">
        <v>504</v>
      </c>
      <c r="E54" s="4">
        <f t="shared" ca="1" si="3"/>
        <v>6.9243246123493476</v>
      </c>
      <c r="F54" s="4">
        <f t="shared" ca="1" si="4"/>
        <v>3.3888334722060875E-2</v>
      </c>
      <c r="I54" s="9" t="s">
        <v>280</v>
      </c>
      <c r="J54" s="10">
        <v>2.2162503165631686</v>
      </c>
      <c r="L54" s="1" t="s">
        <v>615</v>
      </c>
      <c r="M54" s="4">
        <f t="shared" ca="1" si="5"/>
        <v>0.31715026742139463</v>
      </c>
      <c r="N54" s="4">
        <f t="shared" ca="1" si="2"/>
        <v>4.4279791613094366E-4</v>
      </c>
    </row>
    <row r="55" spans="1:14" x14ac:dyDescent="0.35">
      <c r="A55" t="s">
        <v>69</v>
      </c>
      <c r="B55" s="5">
        <v>3.9724461919739089</v>
      </c>
      <c r="C55" s="12"/>
      <c r="D55" s="1" t="s">
        <v>505</v>
      </c>
      <c r="E55" s="4">
        <f t="shared" ca="1" si="3"/>
        <v>15.308982835973513</v>
      </c>
      <c r="F55" s="4">
        <f t="shared" ca="1" si="4"/>
        <v>2.7406640067916044E-2</v>
      </c>
      <c r="I55" s="9" t="s">
        <v>281</v>
      </c>
      <c r="J55" s="10">
        <v>3.2624600961533701</v>
      </c>
      <c r="L55" s="1" t="s">
        <v>616</v>
      </c>
      <c r="M55" s="4">
        <f t="shared" ca="1" si="5"/>
        <v>0.1950561631372385</v>
      </c>
      <c r="N55" s="4">
        <f t="shared" ca="1" si="2"/>
        <v>1.912086008674066E-2</v>
      </c>
    </row>
    <row r="56" spans="1:14" x14ac:dyDescent="0.35">
      <c r="A56" t="s">
        <v>70</v>
      </c>
      <c r="B56" s="5">
        <v>5.0113174104420821</v>
      </c>
      <c r="C56" s="12"/>
      <c r="D56" s="1" t="s">
        <v>506</v>
      </c>
      <c r="E56" s="4">
        <f t="shared" ca="1" si="3"/>
        <v>19.017512509217262</v>
      </c>
      <c r="F56" s="4">
        <f t="shared" ca="1" si="4"/>
        <v>1.0419533621556489</v>
      </c>
      <c r="I56" s="9" t="s">
        <v>282</v>
      </c>
      <c r="J56" s="10">
        <v>3.2241367142818556</v>
      </c>
      <c r="L56" s="1" t="s">
        <v>617</v>
      </c>
      <c r="M56" s="4">
        <f t="shared" ca="1" si="5"/>
        <v>1.0243383208388386</v>
      </c>
      <c r="N56" s="4">
        <f t="shared" ca="1" si="2"/>
        <v>8.3240333376632947E-4</v>
      </c>
    </row>
    <row r="57" spans="1:14" x14ac:dyDescent="0.35">
      <c r="A57" t="s">
        <v>71</v>
      </c>
      <c r="B57" s="5">
        <v>6.569727448111891</v>
      </c>
      <c r="C57" s="12"/>
      <c r="D57" s="1" t="s">
        <v>507</v>
      </c>
      <c r="E57" s="4">
        <f t="shared" ca="1" si="3"/>
        <v>52.352458436379372</v>
      </c>
      <c r="F57" s="4">
        <f t="shared" ca="1" si="4"/>
        <v>1.0681910919068827</v>
      </c>
      <c r="I57" s="9" t="s">
        <v>283</v>
      </c>
      <c r="J57" s="10">
        <v>0.47989738142932703</v>
      </c>
      <c r="L57" s="1" t="s">
        <v>618</v>
      </c>
      <c r="M57" s="4">
        <f t="shared" ca="1" si="5"/>
        <v>0.85718894155328185</v>
      </c>
      <c r="N57" s="4">
        <f t="shared" ca="1" si="2"/>
        <v>3.5202841324763146E-2</v>
      </c>
    </row>
    <row r="58" spans="1:14" x14ac:dyDescent="0.35">
      <c r="A58" t="s">
        <v>72</v>
      </c>
      <c r="B58" s="5">
        <v>7.3656526121971257</v>
      </c>
      <c r="C58" s="12"/>
      <c r="D58" s="1" t="s">
        <v>508</v>
      </c>
      <c r="E58" s="4">
        <f t="shared" ca="1" si="3"/>
        <v>41.353045520979848</v>
      </c>
      <c r="F58" s="4">
        <f t="shared" ca="1" si="4"/>
        <v>1.3877368340325589</v>
      </c>
      <c r="I58" s="9" t="s">
        <v>284</v>
      </c>
      <c r="J58" s="10">
        <v>0.53324095704493368</v>
      </c>
      <c r="L58" s="1" t="s">
        <v>619</v>
      </c>
      <c r="M58" s="4">
        <f t="shared" ca="1" si="5"/>
        <v>5.6766302492814509</v>
      </c>
      <c r="N58" s="4">
        <f t="shared" ca="1" si="2"/>
        <v>2.5249466886450023E-3</v>
      </c>
    </row>
    <row r="59" spans="1:14" x14ac:dyDescent="0.35">
      <c r="A59" t="s">
        <v>73</v>
      </c>
      <c r="B59" s="5">
        <v>14.774693151213397</v>
      </c>
      <c r="C59" s="12"/>
      <c r="D59" s="1" t="s">
        <v>509</v>
      </c>
      <c r="E59" s="4">
        <f t="shared" ca="1" si="3"/>
        <v>110.75680281566834</v>
      </c>
      <c r="F59" s="4">
        <f t="shared" ca="1" si="4"/>
        <v>2.7122019694623702</v>
      </c>
      <c r="I59" s="9" t="s">
        <v>285</v>
      </c>
      <c r="J59" s="10">
        <v>1.032957877411208</v>
      </c>
      <c r="L59" s="1" t="s">
        <v>620</v>
      </c>
      <c r="M59" s="4">
        <f t="shared" ca="1" si="5"/>
        <v>14.11946402926646</v>
      </c>
      <c r="N59" s="4">
        <f t="shared" ca="1" si="2"/>
        <v>0.4493034231471924</v>
      </c>
    </row>
    <row r="60" spans="1:14" x14ac:dyDescent="0.35">
      <c r="A60" t="s">
        <v>74</v>
      </c>
      <c r="B60" s="5">
        <v>16.43176296493516</v>
      </c>
      <c r="C60" s="12"/>
      <c r="D60" s="1" t="s">
        <v>510</v>
      </c>
      <c r="E60" s="4">
        <f t="shared" ca="1" si="3"/>
        <v>133.68399552595474</v>
      </c>
      <c r="F60" s="4">
        <f t="shared" ca="1" si="4"/>
        <v>0.61351879426982237</v>
      </c>
      <c r="I60" s="9" t="s">
        <v>286</v>
      </c>
      <c r="J60" s="10">
        <v>1.0325389181761013</v>
      </c>
      <c r="L60" s="1" t="s">
        <v>621</v>
      </c>
      <c r="M60" s="4">
        <f t="shared" ca="1" si="5"/>
        <v>35.3994063284308</v>
      </c>
      <c r="N60" s="4">
        <f t="shared" ca="1" si="2"/>
        <v>0.14286778085592999</v>
      </c>
    </row>
    <row r="61" spans="1:14" x14ac:dyDescent="0.35">
      <c r="A61" t="s">
        <v>75</v>
      </c>
      <c r="B61" s="5">
        <v>59.268459166303202</v>
      </c>
      <c r="C61" s="12"/>
      <c r="D61" s="1" t="s">
        <v>511</v>
      </c>
      <c r="E61" s="4">
        <f t="shared" ca="1" si="3"/>
        <v>0.43866467917525442</v>
      </c>
      <c r="F61" s="4">
        <f t="shared" ca="1" si="4"/>
        <v>0.42581748812212838</v>
      </c>
      <c r="I61" s="9" t="s">
        <v>287</v>
      </c>
      <c r="J61" s="10">
        <v>1.5262760478035977</v>
      </c>
      <c r="L61" s="1" t="s">
        <v>622</v>
      </c>
      <c r="M61" s="4">
        <f t="shared" ca="1" si="5"/>
        <v>25.828726847576938</v>
      </c>
      <c r="N61" s="4">
        <f t="shared" ca="1" si="2"/>
        <v>0.18733599028988479</v>
      </c>
    </row>
    <row r="62" spans="1:14" x14ac:dyDescent="0.35">
      <c r="A62" t="s">
        <v>76</v>
      </c>
      <c r="B62" s="5">
        <v>57.021606610722621</v>
      </c>
      <c r="C62" s="12"/>
      <c r="D62" s="1" t="s">
        <v>512</v>
      </c>
      <c r="E62" s="4">
        <f t="shared" ca="1" si="3"/>
        <v>2.6690696012065129</v>
      </c>
      <c r="F62" s="4">
        <f t="shared" ca="1" si="4"/>
        <v>0.35732076171708727</v>
      </c>
      <c r="I62" s="9" t="s">
        <v>288</v>
      </c>
      <c r="J62" s="10">
        <v>1.5717812388047883</v>
      </c>
      <c r="L62" s="1" t="s">
        <v>623</v>
      </c>
      <c r="M62" s="4">
        <f t="shared" ca="1" si="5"/>
        <v>0.41711612176969337</v>
      </c>
      <c r="N62" s="4">
        <f t="shared" ca="1" si="2"/>
        <v>3.3793009429083809E-2</v>
      </c>
    </row>
    <row r="63" spans="1:14" x14ac:dyDescent="0.35">
      <c r="A63" t="s">
        <v>77</v>
      </c>
      <c r="B63" s="5">
        <v>147.3280233501948</v>
      </c>
      <c r="C63" s="12"/>
      <c r="D63" s="1" t="s">
        <v>513</v>
      </c>
      <c r="E63" s="4">
        <f t="shared" ca="1" si="3"/>
        <v>4.1952440975773104</v>
      </c>
      <c r="F63" s="4">
        <f t="shared" ca="1" si="4"/>
        <v>0.14126879516816526</v>
      </c>
      <c r="I63" s="9" t="s">
        <v>289</v>
      </c>
      <c r="J63" s="10">
        <v>9.7357665124822947</v>
      </c>
      <c r="L63" s="1" t="s">
        <v>624</v>
      </c>
      <c r="M63" s="4">
        <f t="shared" ca="1" si="5"/>
        <v>2.5582022388681454</v>
      </c>
      <c r="N63" s="4">
        <f t="shared" ca="1" si="2"/>
        <v>0.10330604946017408</v>
      </c>
    </row>
    <row r="64" spans="1:14" x14ac:dyDescent="0.35">
      <c r="A64" t="s">
        <v>78</v>
      </c>
      <c r="B64" s="5">
        <v>146.20824678662888</v>
      </c>
      <c r="C64" s="12"/>
      <c r="D64" s="1" t="s">
        <v>514</v>
      </c>
      <c r="E64" s="4">
        <f t="shared" ca="1" si="3"/>
        <v>41.336805162542753</v>
      </c>
      <c r="F64" s="4">
        <f t="shared" ca="1" si="4"/>
        <v>0.33291563797155277</v>
      </c>
      <c r="I64" s="9" t="s">
        <v>290</v>
      </c>
      <c r="J64" s="10">
        <v>9.6847277070728364</v>
      </c>
      <c r="L64" s="1" t="s">
        <v>625</v>
      </c>
      <c r="M64" s="4">
        <f t="shared" ca="1" si="5"/>
        <v>14.440900034964187</v>
      </c>
      <c r="N64" s="4">
        <f t="shared" ca="1" si="2"/>
        <v>0.32431473335407368</v>
      </c>
    </row>
    <row r="65" spans="1:14" x14ac:dyDescent="0.35">
      <c r="A65" t="s">
        <v>79</v>
      </c>
      <c r="B65" s="5">
        <v>418.85382015527091</v>
      </c>
      <c r="C65" s="12"/>
      <c r="D65" s="1" t="s">
        <v>515</v>
      </c>
      <c r="E65" s="4">
        <f t="shared" ca="1" si="3"/>
        <v>14.338316281999163</v>
      </c>
      <c r="F65" s="4">
        <f t="shared" ca="1" si="4"/>
        <v>0.57244938558902625</v>
      </c>
      <c r="I65" s="9" t="s">
        <v>291</v>
      </c>
      <c r="J65" s="10">
        <v>35.041653790556488</v>
      </c>
      <c r="L65" s="1" t="s">
        <v>626</v>
      </c>
      <c r="M65" s="4">
        <f t="shared" ca="1" si="5"/>
        <v>26.251560903764183</v>
      </c>
      <c r="N65" s="4">
        <f t="shared" ca="1" si="2"/>
        <v>7.8266549567878485E-2</v>
      </c>
    </row>
    <row r="66" spans="1:14" x14ac:dyDescent="0.35">
      <c r="A66" s="2" t="s">
        <v>80</v>
      </c>
      <c r="B66" s="6">
        <v>411.66440393415854</v>
      </c>
      <c r="C66" s="12"/>
      <c r="D66" s="1" t="s">
        <v>516</v>
      </c>
      <c r="E66" s="4">
        <f t="shared" ca="1" si="3"/>
        <v>51.658690866448516</v>
      </c>
      <c r="F66" s="4">
        <f t="shared" ca="1" si="4"/>
        <v>0.32161425261379861</v>
      </c>
      <c r="I66" s="9" t="s">
        <v>292</v>
      </c>
      <c r="J66" s="10">
        <v>35.6815271226654</v>
      </c>
      <c r="L66" s="1" t="s">
        <v>627</v>
      </c>
      <c r="M66" s="4">
        <f t="shared" ca="1" si="5"/>
        <v>36.991457777909481</v>
      </c>
      <c r="N66" s="4">
        <f t="shared" ca="1" si="2"/>
        <v>3.2129961813723185E-2</v>
      </c>
    </row>
    <row r="67" spans="1:14" x14ac:dyDescent="0.35">
      <c r="A67" t="s">
        <v>81</v>
      </c>
      <c r="B67" s="5">
        <v>14.504836201524514</v>
      </c>
      <c r="C67" s="12"/>
      <c r="D67" s="1" t="s">
        <v>517</v>
      </c>
      <c r="E67" s="4">
        <f t="shared" ca="1" si="3"/>
        <v>97.83873482692303</v>
      </c>
      <c r="F67" s="4">
        <f t="shared" ca="1" si="4"/>
        <v>0.9611811173242728</v>
      </c>
      <c r="I67" s="9" t="s">
        <v>293</v>
      </c>
      <c r="J67" s="10">
        <v>53.208396835273</v>
      </c>
      <c r="L67" s="1" t="s">
        <v>628</v>
      </c>
      <c r="M67" s="4">
        <f t="shared" ref="M67:M98" ca="1" si="6">AVERAGE(OFFSET($J$3, (ROW()-ROW($M$3))*2, 0), OFFSET($J$4, (ROW()-ROW($M$3))*2, 0))</f>
        <v>43.820047721440645</v>
      </c>
      <c r="N67" s="4">
        <f t="shared" ca="1" si="2"/>
        <v>3.4462063078414928E-2</v>
      </c>
    </row>
    <row r="68" spans="1:14" x14ac:dyDescent="0.35">
      <c r="A68" t="s">
        <v>82</v>
      </c>
      <c r="B68" s="5">
        <v>16.506218086180635</v>
      </c>
      <c r="C68" s="12"/>
      <c r="D68" s="1" t="s">
        <v>518</v>
      </c>
      <c r="E68" s="4">
        <f t="shared" ca="1" si="3"/>
        <v>134.06557803493877</v>
      </c>
      <c r="F68" s="4">
        <f t="shared" ca="1" si="4"/>
        <v>0.74957967004942816</v>
      </c>
      <c r="I68" s="9" t="s">
        <v>294</v>
      </c>
      <c r="J68" s="10">
        <v>53.302858020515295</v>
      </c>
      <c r="L68" s="1" t="s">
        <v>629</v>
      </c>
      <c r="M68" s="4">
        <f t="shared" ca="1" si="6"/>
        <v>0.94665612496169615</v>
      </c>
      <c r="N68" s="4">
        <f t="shared" ref="N68:N114" ca="1" si="7">MAX(OFFSET($J$3, (ROW()-ROW($J$3))*2, 0), OFFSET($J$4, (ROW()-ROW($J$3))*2, 0)) - MIN(OFFSET($J$3, (ROW()-ROW($J$3))*2, 0), OFFSET($J$4, (ROW()-ROW($J$3))*2, 0))</f>
        <v>4.0949451368998302E-2</v>
      </c>
    </row>
    <row r="69" spans="1:14" x14ac:dyDescent="0.35">
      <c r="A69" t="s">
        <v>83</v>
      </c>
      <c r="B69" s="5">
        <v>33.768160445101344</v>
      </c>
      <c r="C69" s="12"/>
      <c r="D69" s="1" t="s">
        <v>519</v>
      </c>
      <c r="E69" s="4">
        <f t="shared" ca="1" si="3"/>
        <v>173.35362174330857</v>
      </c>
      <c r="F69" s="4">
        <f t="shared" ca="1" si="4"/>
        <v>3.0684224584249762</v>
      </c>
      <c r="I69" s="9" t="s">
        <v>295</v>
      </c>
      <c r="J69" s="10">
        <v>1.2350979853367396</v>
      </c>
      <c r="L69" s="1" t="s">
        <v>630</v>
      </c>
      <c r="M69" s="4">
        <f t="shared" ca="1" si="6"/>
        <v>4.1871807434890558E-2</v>
      </c>
      <c r="N69" s="4">
        <f t="shared" ca="1" si="7"/>
        <v>1.2105402449929456E-2</v>
      </c>
    </row>
    <row r="70" spans="1:14" x14ac:dyDescent="0.35">
      <c r="A70" t="s">
        <v>84</v>
      </c>
      <c r="B70" s="5">
        <v>34.004111816950399</v>
      </c>
      <c r="C70" s="12"/>
      <c r="D70" s="1" t="s">
        <v>520</v>
      </c>
      <c r="E70" s="4">
        <f t="shared" ca="1" si="3"/>
        <v>42.508390495744763</v>
      </c>
      <c r="F70" s="4">
        <f t="shared" ca="1" si="4"/>
        <v>1.311064741084131</v>
      </c>
      <c r="I70" s="9" t="s">
        <v>296</v>
      </c>
      <c r="J70" s="10">
        <v>1.319600145965925</v>
      </c>
      <c r="L70" s="1" t="s">
        <v>631</v>
      </c>
      <c r="M70" s="4">
        <f t="shared" ca="1" si="6"/>
        <v>0.77063548868073917</v>
      </c>
      <c r="N70" s="4">
        <f t="shared" ca="1" si="7"/>
        <v>2.5427795045484758E-2</v>
      </c>
    </row>
    <row r="71" spans="1:14" x14ac:dyDescent="0.35">
      <c r="A71" t="s">
        <v>85</v>
      </c>
      <c r="B71" s="5">
        <v>11.973682126710262</v>
      </c>
      <c r="C71" s="12"/>
      <c r="D71" s="1" t="s">
        <v>521</v>
      </c>
      <c r="E71" s="4">
        <f t="shared" ca="1" si="3"/>
        <v>13.278984770627417</v>
      </c>
      <c r="F71" s="4">
        <f t="shared" ca="1" si="4"/>
        <v>0.45452882295948704</v>
      </c>
      <c r="I71" s="9" t="s">
        <v>297</v>
      </c>
      <c r="J71" s="10">
        <v>2.5610293418176888</v>
      </c>
      <c r="L71" s="1" t="s">
        <v>632</v>
      </c>
      <c r="M71" s="4">
        <f t="shared" ca="1" si="6"/>
        <v>1.7899917154361795</v>
      </c>
      <c r="N71" s="4">
        <f t="shared" ca="1" si="7"/>
        <v>5.2905023728713196E-3</v>
      </c>
    </row>
    <row r="72" spans="1:14" x14ac:dyDescent="0.35">
      <c r="A72" t="s">
        <v>86</v>
      </c>
      <c r="B72" s="5">
        <v>11.873244903470329</v>
      </c>
      <c r="C72" s="12"/>
      <c r="D72" s="1" t="s">
        <v>522</v>
      </c>
      <c r="E72" s="4">
        <f t="shared" ref="E72:E113" ca="1" si="8">AVERAGE(OFFSET($B$3, (ROW()-ROW($E$3))*2, 0), OFFSET($B$4, (ROW()-ROW($E$3))*2, 0))</f>
        <v>5.4646578276970903</v>
      </c>
      <c r="F72" s="4">
        <f t="shared" ref="F72:F113" ca="1" si="9">MAX(OFFSET($B$3, (ROW()-ROW($B$3))*2, 0), OFFSET($B$4, (ROW()-ROW($B$3))*2, 0)) - MIN(OFFSET($B$3, (ROW()-ROW($B$3))*2, 0), OFFSET($B$4, (ROW()-ROW($B$3))*2, 0))</f>
        <v>0.46029850478538936</v>
      </c>
      <c r="I72" s="9" t="s">
        <v>298</v>
      </c>
      <c r="J72" s="10">
        <v>2.5647941546400994</v>
      </c>
      <c r="L72" s="1" t="s">
        <v>633</v>
      </c>
      <c r="M72" s="4">
        <f t="shared" ca="1" si="6"/>
        <v>15.289037358661894</v>
      </c>
      <c r="N72" s="4">
        <f t="shared" ca="1" si="7"/>
        <v>0.12522193237684043</v>
      </c>
    </row>
    <row r="73" spans="1:14" x14ac:dyDescent="0.35">
      <c r="A73" t="s">
        <v>87</v>
      </c>
      <c r="B73" s="5">
        <v>20.961214590478601</v>
      </c>
      <c r="C73" s="12"/>
      <c r="D73" s="1" t="s">
        <v>523</v>
      </c>
      <c r="E73" s="4">
        <f t="shared" ca="1" si="8"/>
        <v>5.7134815616654802</v>
      </c>
      <c r="F73" s="4">
        <f t="shared" ca="1" si="9"/>
        <v>0.30369025029263508</v>
      </c>
      <c r="I73" s="9" t="s">
        <v>299</v>
      </c>
      <c r="J73" s="10">
        <v>1.4820995432933586</v>
      </c>
      <c r="L73" s="1" t="s">
        <v>634</v>
      </c>
      <c r="M73" s="4">
        <f t="shared" ca="1" si="6"/>
        <v>41.684844808272004</v>
      </c>
      <c r="N73" s="4">
        <f t="shared" ca="1" si="7"/>
        <v>0.28547986226458733</v>
      </c>
    </row>
    <row r="74" spans="1:14" x14ac:dyDescent="0.35">
      <c r="A74" t="s">
        <v>88</v>
      </c>
      <c r="B74" s="5">
        <v>21.999957480998667</v>
      </c>
      <c r="C74" s="12"/>
      <c r="D74" s="1" t="s">
        <v>524</v>
      </c>
      <c r="E74" s="4">
        <f t="shared" ca="1" si="8"/>
        <v>48.159212754877373</v>
      </c>
      <c r="F74" s="4">
        <f t="shared" ca="1" si="9"/>
        <v>1.0091861324943423</v>
      </c>
      <c r="I74" s="9" t="s">
        <v>300</v>
      </c>
      <c r="J74" s="10">
        <v>1.5239533007495039</v>
      </c>
      <c r="L74" s="1" t="s">
        <v>635</v>
      </c>
      <c r="M74" s="4">
        <f t="shared" ca="1" si="6"/>
        <v>0.32827909056794746</v>
      </c>
      <c r="N74" s="4">
        <f t="shared" ca="1" si="7"/>
        <v>3.0993799012104528E-3</v>
      </c>
    </row>
    <row r="75" spans="1:14" x14ac:dyDescent="0.35">
      <c r="A75" t="s">
        <v>89</v>
      </c>
      <c r="B75" s="5">
        <v>45.344738233984309</v>
      </c>
      <c r="C75" s="12"/>
      <c r="D75" s="1" t="s">
        <v>525</v>
      </c>
      <c r="E75" s="4">
        <f t="shared" ca="1" si="8"/>
        <v>147.17703444075005</v>
      </c>
      <c r="F75" s="4">
        <f t="shared" ca="1" si="9"/>
        <v>3.5177379208062121</v>
      </c>
      <c r="I75" s="9" t="s">
        <v>301</v>
      </c>
      <c r="J75" s="10">
        <v>3.4764867532917059</v>
      </c>
      <c r="L75" s="1" t="s">
        <v>636</v>
      </c>
      <c r="M75" s="4">
        <f t="shared" ca="1" si="6"/>
        <v>13.661377955163324</v>
      </c>
      <c r="N75" s="4">
        <f t="shared" ca="1" si="7"/>
        <v>0.44221968577930326</v>
      </c>
    </row>
    <row r="76" spans="1:14" x14ac:dyDescent="0.35">
      <c r="A76" t="s">
        <v>90</v>
      </c>
      <c r="B76" s="5">
        <v>47.212517996558262</v>
      </c>
      <c r="C76" s="12"/>
      <c r="D76" s="1" t="s">
        <v>526</v>
      </c>
      <c r="E76" s="4">
        <f t="shared" ca="1" si="8"/>
        <v>4.9850198665142287</v>
      </c>
      <c r="F76" s="4">
        <f t="shared" ca="1" si="9"/>
        <v>9.0892785114305319E-2</v>
      </c>
      <c r="I76" s="9" t="s">
        <v>302</v>
      </c>
      <c r="J76" s="10">
        <v>3.5257631454844982</v>
      </c>
      <c r="L76" s="1" t="s">
        <v>637</v>
      </c>
      <c r="M76" s="4">
        <f t="shared" ca="1" si="6"/>
        <v>1.3721563861705848</v>
      </c>
      <c r="N76" s="4">
        <f t="shared" ca="1" si="7"/>
        <v>4.4726317964897344E-2</v>
      </c>
    </row>
    <row r="77" spans="1:14" x14ac:dyDescent="0.35">
      <c r="A77" t="s">
        <v>91</v>
      </c>
      <c r="B77" s="5">
        <v>82.831590357613209</v>
      </c>
      <c r="C77" s="12"/>
      <c r="D77" s="1" t="s">
        <v>527</v>
      </c>
      <c r="E77" s="4">
        <f t="shared" ca="1" si="8"/>
        <v>11.533162599899338</v>
      </c>
      <c r="F77" s="4">
        <f t="shared" ca="1" si="9"/>
        <v>0.27588866846416416</v>
      </c>
      <c r="I77" s="9" t="s">
        <v>303</v>
      </c>
      <c r="J77" s="10">
        <v>34.257003591024699</v>
      </c>
      <c r="L77" s="1" t="s">
        <v>638</v>
      </c>
      <c r="M77" s="4">
        <f t="shared" ca="1" si="6"/>
        <v>4.0734072018660621</v>
      </c>
      <c r="N77" s="4">
        <f t="shared" ca="1" si="7"/>
        <v>0.15514570367860792</v>
      </c>
    </row>
    <row r="78" spans="1:14" x14ac:dyDescent="0.35">
      <c r="A78" s="2" t="s">
        <v>92</v>
      </c>
      <c r="B78" s="6">
        <v>85.471625255068403</v>
      </c>
      <c r="C78" s="12"/>
      <c r="D78" s="1" t="s">
        <v>528</v>
      </c>
      <c r="E78" s="4">
        <f t="shared" ca="1" si="8"/>
        <v>4.5113574654670971</v>
      </c>
      <c r="F78" s="4">
        <f t="shared" ca="1" si="9"/>
        <v>0.64488926764488852</v>
      </c>
      <c r="I78" s="9" t="s">
        <v>304</v>
      </c>
      <c r="J78" s="10">
        <v>34.869306146918149</v>
      </c>
      <c r="L78" s="1" t="s">
        <v>639</v>
      </c>
      <c r="M78" s="4">
        <f t="shared" ca="1" si="6"/>
        <v>19.654966507031979</v>
      </c>
      <c r="N78" s="4">
        <f t="shared" ca="1" si="7"/>
        <v>0.31210422399898974</v>
      </c>
    </row>
    <row r="79" spans="1:14" x14ac:dyDescent="0.35">
      <c r="A79" t="s">
        <v>93</v>
      </c>
      <c r="B79" s="5">
        <v>24.293410081078434</v>
      </c>
      <c r="C79" s="12"/>
      <c r="D79" s="1" t="s">
        <v>529</v>
      </c>
      <c r="E79" s="4">
        <f t="shared" ca="1" si="8"/>
        <v>16.281210866812366</v>
      </c>
      <c r="F79" s="4">
        <f t="shared" ca="1" si="9"/>
        <v>0.37530890756436008</v>
      </c>
      <c r="I79" s="9" t="s">
        <v>305</v>
      </c>
      <c r="J79" s="10">
        <v>31.039923436698281</v>
      </c>
      <c r="L79" s="1" t="s">
        <v>640</v>
      </c>
      <c r="M79" s="4">
        <f t="shared" ca="1" si="6"/>
        <v>38.667247845785461</v>
      </c>
      <c r="N79" s="4">
        <f t="shared" ca="1" si="7"/>
        <v>0.36278860688774728</v>
      </c>
    </row>
    <row r="80" spans="1:14" x14ac:dyDescent="0.35">
      <c r="A80" t="s">
        <v>94</v>
      </c>
      <c r="B80" s="5">
        <v>25.044491551497469</v>
      </c>
      <c r="C80" s="12"/>
      <c r="D80" s="1" t="s">
        <v>530</v>
      </c>
      <c r="E80" s="4">
        <f t="shared" ca="1" si="8"/>
        <v>44.808088719221686</v>
      </c>
      <c r="F80" s="4">
        <f t="shared" ca="1" si="9"/>
        <v>0.76515245660457509</v>
      </c>
      <c r="I80" s="9" t="s">
        <v>306</v>
      </c>
      <c r="J80" s="10">
        <v>31.365607268150416</v>
      </c>
      <c r="L80" s="1" t="s">
        <v>641</v>
      </c>
      <c r="M80" s="4">
        <f t="shared" ca="1" si="6"/>
        <v>36.122108241268535</v>
      </c>
      <c r="N80" s="4">
        <f t="shared" ca="1" si="7"/>
        <v>8.6926083337040438E-2</v>
      </c>
    </row>
    <row r="81" spans="1:14" x14ac:dyDescent="0.35">
      <c r="A81" t="s">
        <v>95</v>
      </c>
      <c r="B81" s="5">
        <v>28.882197755028276</v>
      </c>
      <c r="C81" s="12"/>
      <c r="D81" s="1" t="s">
        <v>531</v>
      </c>
      <c r="E81" s="4">
        <f t="shared" ca="1" si="8"/>
        <v>91.563732279221099</v>
      </c>
      <c r="F81" s="4">
        <f t="shared" ca="1" si="9"/>
        <v>2.5785651974202324</v>
      </c>
      <c r="I81" s="9" t="s">
        <v>307</v>
      </c>
      <c r="J81" s="10">
        <v>0.58318523397034705</v>
      </c>
      <c r="L81" s="1" t="s">
        <v>642</v>
      </c>
      <c r="M81" s="4">
        <f t="shared" ca="1" si="6"/>
        <v>0.11789947907803605</v>
      </c>
      <c r="N81" s="4">
        <f t="shared" ca="1" si="7"/>
        <v>1.2189408472029498E-2</v>
      </c>
    </row>
    <row r="82" spans="1:14" x14ac:dyDescent="0.35">
      <c r="A82" t="s">
        <v>96</v>
      </c>
      <c r="B82" s="5">
        <v>29.308883758068124</v>
      </c>
      <c r="C82" s="12"/>
      <c r="D82" s="1" t="s">
        <v>532</v>
      </c>
      <c r="E82" s="4">
        <f t="shared" ca="1" si="8"/>
        <v>103.88005051649338</v>
      </c>
      <c r="F82" s="4">
        <f t="shared" ca="1" si="9"/>
        <v>0.13147766764521407</v>
      </c>
      <c r="I82" s="9" t="s">
        <v>308</v>
      </c>
      <c r="J82" s="10">
        <v>0.55100664475366523</v>
      </c>
      <c r="L82" s="1" t="s">
        <v>643</v>
      </c>
      <c r="M82" s="4">
        <f t="shared" ca="1" si="6"/>
        <v>0.23467156114801141</v>
      </c>
      <c r="N82" s="4">
        <f t="shared" ca="1" si="7"/>
        <v>3.0367695374705211E-2</v>
      </c>
    </row>
    <row r="83" spans="1:14" x14ac:dyDescent="0.35">
      <c r="A83" t="s">
        <v>97</v>
      </c>
      <c r="B83" s="5">
        <v>25.690980775155268</v>
      </c>
      <c r="C83" s="12"/>
      <c r="D83" s="1" t="s">
        <v>533</v>
      </c>
      <c r="E83" s="4">
        <f t="shared" ca="1" si="8"/>
        <v>3.1286973055400362</v>
      </c>
      <c r="F83" s="4">
        <f t="shared" ca="1" si="9"/>
        <v>0.26949316989856875</v>
      </c>
      <c r="I83" s="9" t="s">
        <v>309</v>
      </c>
      <c r="J83" s="10">
        <v>0.73659071604654647</v>
      </c>
      <c r="L83" s="1" t="s">
        <v>644</v>
      </c>
      <c r="M83" s="4">
        <f t="shared" ca="1" si="6"/>
        <v>0.283743338551809</v>
      </c>
      <c r="N83" s="4">
        <f t="shared" ca="1" si="7"/>
        <v>1.5786980789105398E-2</v>
      </c>
    </row>
    <row r="84" spans="1:14" x14ac:dyDescent="0.35">
      <c r="A84" t="s">
        <v>98</v>
      </c>
      <c r="B84" s="5">
        <v>23.23176522328221</v>
      </c>
      <c r="C84" s="12"/>
      <c r="D84" s="1" t="s">
        <v>534</v>
      </c>
      <c r="E84" s="4">
        <f t="shared" ca="1" si="8"/>
        <v>5.2015758288892533</v>
      </c>
      <c r="F84" s="4">
        <f t="shared" ca="1" si="9"/>
        <v>0.52561088706378278</v>
      </c>
      <c r="I84" s="9" t="s">
        <v>310</v>
      </c>
      <c r="J84" s="10">
        <v>0.65024364808364998</v>
      </c>
      <c r="L84" s="1" t="s">
        <v>645</v>
      </c>
      <c r="M84" s="4">
        <f t="shared" ca="1" si="6"/>
        <v>0.24567477531809448</v>
      </c>
      <c r="N84" s="4">
        <f t="shared" ca="1" si="7"/>
        <v>4.345781251059494E-2</v>
      </c>
    </row>
    <row r="85" spans="1:14" x14ac:dyDescent="0.35">
      <c r="A85" t="s">
        <v>99</v>
      </c>
      <c r="B85" s="5">
        <v>39.157876992548211</v>
      </c>
      <c r="C85" s="12"/>
      <c r="D85" s="1" t="s">
        <v>535</v>
      </c>
      <c r="E85" s="4">
        <f t="shared" ca="1" si="8"/>
        <v>2.6436070762088488</v>
      </c>
      <c r="F85" s="4">
        <f t="shared" ca="1" si="9"/>
        <v>2.465318943528505E-2</v>
      </c>
      <c r="I85" s="9" t="s">
        <v>311</v>
      </c>
      <c r="J85" s="10">
        <v>7.6598647464122838</v>
      </c>
      <c r="L85" s="1" t="s">
        <v>646</v>
      </c>
      <c r="M85" s="4">
        <f t="shared" ca="1" si="6"/>
        <v>0.42350536664659544</v>
      </c>
      <c r="N85" s="4">
        <f t="shared" ca="1" si="7"/>
        <v>1.2821451416548946E-2</v>
      </c>
    </row>
    <row r="86" spans="1:14" x14ac:dyDescent="0.35">
      <c r="A86" t="s">
        <v>100</v>
      </c>
      <c r="B86" s="5">
        <v>37.168120269963033</v>
      </c>
      <c r="C86" s="12"/>
      <c r="D86" s="1" t="s">
        <v>536</v>
      </c>
      <c r="E86" s="4">
        <f t="shared" ca="1" si="8"/>
        <v>4.0447391156399233</v>
      </c>
      <c r="F86" s="4">
        <f t="shared" ca="1" si="9"/>
        <v>0.33354328573927772</v>
      </c>
      <c r="I86" s="9" t="s">
        <v>312</v>
      </c>
      <c r="J86" s="10">
        <v>7.5838320787372657</v>
      </c>
      <c r="L86" s="1" t="s">
        <v>647</v>
      </c>
      <c r="M86" s="4">
        <f t="shared" ca="1" si="6"/>
        <v>0.88297305335904408</v>
      </c>
      <c r="N86" s="4">
        <f t="shared" ca="1" si="7"/>
        <v>7.6923003746427354E-2</v>
      </c>
    </row>
    <row r="87" spans="1:14" x14ac:dyDescent="0.35">
      <c r="A87" t="s">
        <v>101</v>
      </c>
      <c r="B87" s="5">
        <v>53.613793875154109</v>
      </c>
      <c r="C87" s="12"/>
      <c r="D87" s="1" t="s">
        <v>537</v>
      </c>
      <c r="E87" s="4">
        <f t="shared" ca="1" si="8"/>
        <v>33.653597622741536</v>
      </c>
      <c r="F87" s="4">
        <f t="shared" ca="1" si="9"/>
        <v>0.76502605699980109</v>
      </c>
      <c r="I87" s="9" t="s">
        <v>313</v>
      </c>
      <c r="J87" s="10">
        <v>5.1469693201345112</v>
      </c>
      <c r="L87" s="1" t="s">
        <v>648</v>
      </c>
      <c r="M87" s="4">
        <f t="shared" ca="1" si="6"/>
        <v>6.9242083975771127</v>
      </c>
      <c r="N87" s="4">
        <f t="shared" ca="1" si="7"/>
        <v>0.14089746006500459</v>
      </c>
    </row>
    <row r="88" spans="1:14" x14ac:dyDescent="0.35">
      <c r="A88" t="s">
        <v>102</v>
      </c>
      <c r="B88" s="5">
        <v>54.47995154114421</v>
      </c>
      <c r="C88" s="12"/>
      <c r="D88" s="1" t="s">
        <v>538</v>
      </c>
      <c r="E88" s="4">
        <f t="shared" ca="1" si="8"/>
        <v>77.811692197128096</v>
      </c>
      <c r="F88" s="4">
        <f t="shared" ca="1" si="9"/>
        <v>2.0053436388848809</v>
      </c>
      <c r="I88" s="9" t="s">
        <v>314</v>
      </c>
      <c r="J88" s="10">
        <v>5.1518819961406441</v>
      </c>
      <c r="L88" s="1" t="s">
        <v>649</v>
      </c>
      <c r="M88" s="4">
        <f t="shared" ca="1" si="6"/>
        <v>26.654240763495011</v>
      </c>
      <c r="N88" s="4">
        <f t="shared" ca="1" si="7"/>
        <v>0.34813273749018592</v>
      </c>
    </row>
    <row r="89" spans="1:14" x14ac:dyDescent="0.35">
      <c r="A89" t="s">
        <v>103</v>
      </c>
      <c r="B89" s="5">
        <v>63.200341644004574</v>
      </c>
      <c r="C89" s="12"/>
      <c r="D89" s="1" t="s">
        <v>539</v>
      </c>
      <c r="E89" s="4">
        <f t="shared" ca="1" si="8"/>
        <v>71.598899662503868</v>
      </c>
      <c r="F89" s="4">
        <f t="shared" ca="1" si="9"/>
        <v>1.8126523485389328</v>
      </c>
      <c r="I89" s="9" t="s">
        <v>315</v>
      </c>
      <c r="J89" s="10">
        <v>8.3247099778186193</v>
      </c>
      <c r="L89" s="1" t="s">
        <v>650</v>
      </c>
      <c r="M89" s="4">
        <f t="shared" ca="1" si="6"/>
        <v>29.282078239243397</v>
      </c>
      <c r="N89" s="4">
        <f t="shared" ca="1" si="7"/>
        <v>0.48791051655428674</v>
      </c>
    </row>
    <row r="90" spans="1:14" x14ac:dyDescent="0.35">
      <c r="A90" t="s">
        <v>104</v>
      </c>
      <c r="B90" s="5">
        <v>65.938570009645687</v>
      </c>
      <c r="C90" s="12"/>
      <c r="D90" s="1" t="s">
        <v>540</v>
      </c>
      <c r="E90" s="4">
        <f t="shared" ca="1" si="8"/>
        <v>3.2687894924084389</v>
      </c>
      <c r="F90" s="4">
        <f t="shared" ca="1" si="9"/>
        <v>0.47489488599658625</v>
      </c>
      <c r="I90" s="9" t="s">
        <v>316</v>
      </c>
      <c r="J90" s="10">
        <v>8.8433268272211354</v>
      </c>
      <c r="L90" s="1" t="s">
        <v>651</v>
      </c>
      <c r="M90" s="4">
        <f t="shared" ca="1" si="6"/>
        <v>0.13445604398699901</v>
      </c>
      <c r="N90" s="4">
        <f t="shared" ca="1" si="7"/>
        <v>8.7309602265693356E-2</v>
      </c>
    </row>
    <row r="91" spans="1:14" x14ac:dyDescent="0.35">
      <c r="A91" t="s">
        <v>105</v>
      </c>
      <c r="B91" s="5">
        <v>338.93155688411952</v>
      </c>
      <c r="C91" s="12"/>
      <c r="D91" s="1" t="s">
        <v>541</v>
      </c>
      <c r="E91" s="4">
        <f t="shared" ca="1" si="8"/>
        <v>10.062248671952307</v>
      </c>
      <c r="F91" s="4">
        <f t="shared" ca="1" si="9"/>
        <v>1.2019459376703878</v>
      </c>
      <c r="I91" s="9" t="s">
        <v>317</v>
      </c>
      <c r="J91" s="10">
        <v>7.005489652356478</v>
      </c>
      <c r="L91" s="1" t="s">
        <v>652</v>
      </c>
      <c r="M91" s="4">
        <f t="shared" ca="1" si="6"/>
        <v>0.46952679544615838</v>
      </c>
      <c r="N91" s="4">
        <f t="shared" ca="1" si="7"/>
        <v>4.7338369990747087E-2</v>
      </c>
    </row>
    <row r="92" spans="1:14" x14ac:dyDescent="0.35">
      <c r="A92" t="s">
        <v>106</v>
      </c>
      <c r="B92" s="5">
        <v>348.44048611793818</v>
      </c>
      <c r="C92" s="12"/>
      <c r="D92" s="1" t="s">
        <v>542</v>
      </c>
      <c r="E92" s="4">
        <f t="shared" ca="1" si="8"/>
        <v>18.417388810376245</v>
      </c>
      <c r="F92" s="4">
        <f t="shared" ca="1" si="9"/>
        <v>1.0569816831811671</v>
      </c>
      <c r="I92" s="9" t="s">
        <v>318</v>
      </c>
      <c r="J92" s="10">
        <v>6.9612290965881662</v>
      </c>
      <c r="L92" s="1" t="s">
        <v>653</v>
      </c>
      <c r="M92" s="4">
        <f t="shared" ca="1" si="6"/>
        <v>0.42692013402184986</v>
      </c>
      <c r="N92" s="4">
        <f t="shared" ca="1" si="7"/>
        <v>3.8919514363706331E-2</v>
      </c>
    </row>
    <row r="93" spans="1:14" x14ac:dyDescent="0.35">
      <c r="A93" t="s">
        <v>107</v>
      </c>
      <c r="B93" s="5">
        <v>446.07816966420376</v>
      </c>
      <c r="C93" s="12"/>
      <c r="D93" s="1" t="s">
        <v>543</v>
      </c>
      <c r="E93" s="4">
        <f t="shared" ca="1" si="8"/>
        <v>93.858739532909468</v>
      </c>
      <c r="F93" s="4">
        <f t="shared" ca="1" si="9"/>
        <v>1.1822827152355728</v>
      </c>
      <c r="I93" s="9" t="s">
        <v>319</v>
      </c>
      <c r="J93" s="10">
        <v>123.68039808178426</v>
      </c>
      <c r="L93" s="1" t="s">
        <v>654</v>
      </c>
      <c r="M93" s="4">
        <f t="shared" ca="1" si="6"/>
        <v>4.0252884823786097</v>
      </c>
      <c r="N93" s="4">
        <f t="shared" ca="1" si="7"/>
        <v>3.5458433751562879E-3</v>
      </c>
    </row>
    <row r="94" spans="1:14" x14ac:dyDescent="0.35">
      <c r="A94" s="2" t="s">
        <v>108</v>
      </c>
      <c r="B94" s="6">
        <v>446.2269424159735</v>
      </c>
      <c r="C94" s="12"/>
      <c r="D94" s="1" t="s">
        <v>544</v>
      </c>
      <c r="E94" s="4">
        <f t="shared" ca="1" si="8"/>
        <v>160.32059438674963</v>
      </c>
      <c r="F94" s="4">
        <f t="shared" ca="1" si="9"/>
        <v>6.7769764719912473E-2</v>
      </c>
      <c r="I94" s="9" t="s">
        <v>320</v>
      </c>
      <c r="J94" s="10">
        <v>122.83326970017106</v>
      </c>
      <c r="L94" s="1" t="s">
        <v>655</v>
      </c>
      <c r="M94" s="4">
        <f t="shared" ca="1" si="6"/>
        <v>35.245964711354446</v>
      </c>
      <c r="N94" s="4">
        <f t="shared" ca="1" si="7"/>
        <v>0.38373174585236569</v>
      </c>
    </row>
    <row r="95" spans="1:14" x14ac:dyDescent="0.35">
      <c r="A95" t="s">
        <v>109</v>
      </c>
      <c r="B95" s="5">
        <v>87.798631121072304</v>
      </c>
      <c r="C95" s="12"/>
      <c r="D95" s="1" t="s">
        <v>545</v>
      </c>
      <c r="E95" s="4">
        <f t="shared" ca="1" si="8"/>
        <v>8.9989313146019612</v>
      </c>
      <c r="F95" s="4">
        <f t="shared" ca="1" si="9"/>
        <v>0.60518569035641612</v>
      </c>
      <c r="I95" s="9" t="s">
        <v>321</v>
      </c>
      <c r="J95" s="10">
        <v>81.314537492999293</v>
      </c>
      <c r="L95" s="1" t="s">
        <v>656</v>
      </c>
      <c r="M95" s="4">
        <f t="shared" ca="1" si="6"/>
        <v>37.221921655341539</v>
      </c>
      <c r="N95" s="4">
        <f t="shared" ca="1" si="7"/>
        <v>0.30041669715569697</v>
      </c>
    </row>
    <row r="96" spans="1:14" x14ac:dyDescent="0.35">
      <c r="A96" t="s">
        <v>110</v>
      </c>
      <c r="B96" s="5">
        <v>87.526433370445204</v>
      </c>
      <c r="C96" s="12"/>
      <c r="D96" s="1" t="s">
        <v>546</v>
      </c>
      <c r="E96" s="4">
        <f t="shared" ca="1" si="8"/>
        <v>25.243285939009212</v>
      </c>
      <c r="F96" s="4">
        <f t="shared" ca="1" si="9"/>
        <v>0.39865409127366647</v>
      </c>
      <c r="I96" s="9" t="s">
        <v>322</v>
      </c>
      <c r="J96" s="10">
        <v>82.68568407757661</v>
      </c>
      <c r="L96" s="1" t="s">
        <v>657</v>
      </c>
      <c r="M96" s="4">
        <f t="shared" ca="1" si="6"/>
        <v>3.1193834289943545E-2</v>
      </c>
      <c r="N96" s="4">
        <f t="shared" ca="1" si="7"/>
        <v>6.8245548639269626E-2</v>
      </c>
    </row>
    <row r="97" spans="1:14" x14ac:dyDescent="0.35">
      <c r="A97" t="s">
        <v>111</v>
      </c>
      <c r="B97" s="5">
        <v>173.23524038788338</v>
      </c>
      <c r="C97" s="12"/>
      <c r="D97" s="1" t="s">
        <v>547</v>
      </c>
      <c r="E97" s="4">
        <f t="shared" ca="1" si="8"/>
        <v>27.539496980986101</v>
      </c>
      <c r="F97" s="4">
        <f t="shared" ca="1" si="9"/>
        <v>0.47428868908255239</v>
      </c>
      <c r="I97" s="9" t="s">
        <v>323</v>
      </c>
      <c r="J97" s="10">
        <v>3.5548816984618803</v>
      </c>
      <c r="L97" s="1" t="s">
        <v>658</v>
      </c>
      <c r="M97" s="4">
        <f t="shared" ca="1" si="6"/>
        <v>14.24248386629651</v>
      </c>
      <c r="N97" s="4">
        <f t="shared" ca="1" si="7"/>
        <v>5.4493350940674645E-2</v>
      </c>
    </row>
    <row r="98" spans="1:14" x14ac:dyDescent="0.35">
      <c r="A98" t="s">
        <v>112</v>
      </c>
      <c r="B98" s="5">
        <v>172.3255293515937</v>
      </c>
      <c r="C98" s="12"/>
      <c r="D98" s="1" t="s">
        <v>548</v>
      </c>
      <c r="E98" s="4">
        <f t="shared" ca="1" si="8"/>
        <v>36.664359995436996</v>
      </c>
      <c r="F98" s="4">
        <f t="shared" ca="1" si="9"/>
        <v>0.88308835362864357</v>
      </c>
      <c r="I98" s="9" t="s">
        <v>324</v>
      </c>
      <c r="J98" s="10">
        <v>3.0986689268528136</v>
      </c>
      <c r="L98" s="1" t="s">
        <v>659</v>
      </c>
      <c r="M98" s="4">
        <f t="shared" ca="1" si="6"/>
        <v>17.010179818883415</v>
      </c>
      <c r="N98" s="4">
        <f t="shared" ca="1" si="7"/>
        <v>0.29911615990319618</v>
      </c>
    </row>
    <row r="99" spans="1:14" x14ac:dyDescent="0.35">
      <c r="A99" t="s">
        <v>113</v>
      </c>
      <c r="B99" s="5">
        <v>190.24567504373476</v>
      </c>
      <c r="C99" s="12"/>
      <c r="D99" s="1" t="s">
        <v>549</v>
      </c>
      <c r="E99" s="4">
        <f t="shared" ca="1" si="8"/>
        <v>35.930426257949101</v>
      </c>
      <c r="F99" s="4">
        <f t="shared" ca="1" si="9"/>
        <v>0.15420635316202436</v>
      </c>
      <c r="I99" s="9" t="s">
        <v>325</v>
      </c>
      <c r="J99" s="10">
        <v>21.877785370371164</v>
      </c>
      <c r="L99" s="1" t="s">
        <v>660</v>
      </c>
      <c r="M99" s="4">
        <f t="shared" ref="M99:M114" ca="1" si="10">AVERAGE(OFFSET($J$3, (ROW()-ROW($M$3))*2, 0), OFFSET($J$4, (ROW()-ROW($M$3))*2, 0))</f>
        <v>26.66291977889826</v>
      </c>
      <c r="N99" s="4">
        <f t="shared" ca="1" si="7"/>
        <v>0.17361465488929184</v>
      </c>
    </row>
    <row r="100" spans="1:14" x14ac:dyDescent="0.35">
      <c r="A100" t="s">
        <v>114</v>
      </c>
      <c r="B100" s="5">
        <v>191.63822316841581</v>
      </c>
      <c r="C100" s="12"/>
      <c r="D100" s="1" t="s">
        <v>550</v>
      </c>
      <c r="E100" s="4">
        <f t="shared" ca="1" si="8"/>
        <v>116.82213110837165</v>
      </c>
      <c r="F100" s="4">
        <f t="shared" ca="1" si="9"/>
        <v>1.7258094779876245</v>
      </c>
      <c r="I100" s="9" t="s">
        <v>326</v>
      </c>
      <c r="J100" s="10">
        <v>22.162262657900666</v>
      </c>
      <c r="L100" s="1" t="s">
        <v>661</v>
      </c>
      <c r="M100" s="4">
        <f t="shared" ca="1" si="10"/>
        <v>27.349658018843922</v>
      </c>
      <c r="N100" s="4">
        <f t="shared" ca="1" si="7"/>
        <v>0.23634473280316115</v>
      </c>
    </row>
    <row r="101" spans="1:14" x14ac:dyDescent="0.35">
      <c r="A101" t="s">
        <v>115</v>
      </c>
      <c r="B101" s="5">
        <v>183.6407911950478</v>
      </c>
      <c r="C101" s="12"/>
      <c r="D101" s="1" t="s">
        <v>551</v>
      </c>
      <c r="E101" s="4">
        <f t="shared" ca="1" si="8"/>
        <v>40.981897335223771</v>
      </c>
      <c r="F101" s="4">
        <f t="shared" ca="1" si="9"/>
        <v>0.61196545868848773</v>
      </c>
      <c r="I101" s="9" t="s">
        <v>327</v>
      </c>
      <c r="J101" s="10">
        <v>70.623420014527838</v>
      </c>
      <c r="L101" s="1" t="s">
        <v>662</v>
      </c>
      <c r="M101" s="4">
        <f t="shared" ca="1" si="10"/>
        <v>23.090233775114179</v>
      </c>
      <c r="N101" s="4">
        <f t="shared" ca="1" si="7"/>
        <v>0.5665660864539781</v>
      </c>
    </row>
    <row r="102" spans="1:14" x14ac:dyDescent="0.35">
      <c r="A102" s="2" t="s">
        <v>116</v>
      </c>
      <c r="B102" s="6">
        <v>179.95549023704913</v>
      </c>
      <c r="C102" s="12"/>
      <c r="D102" s="1" t="s">
        <v>552</v>
      </c>
      <c r="E102" s="4">
        <f t="shared" ca="1" si="8"/>
        <v>23.702247595117825</v>
      </c>
      <c r="F102" s="4">
        <f t="shared" ca="1" si="9"/>
        <v>0.55636505415523985</v>
      </c>
      <c r="I102" s="9" t="s">
        <v>328</v>
      </c>
      <c r="J102" s="10">
        <v>69.142988133514095</v>
      </c>
      <c r="L102" s="1" t="s">
        <v>663</v>
      </c>
      <c r="M102" s="4">
        <f t="shared" ca="1" si="10"/>
        <v>26.25005788776356</v>
      </c>
      <c r="N102" s="4">
        <f t="shared" ca="1" si="7"/>
        <v>3.4438664706840427E-2</v>
      </c>
    </row>
    <row r="103" spans="1:14" x14ac:dyDescent="0.35">
      <c r="A103" t="s">
        <v>117</v>
      </c>
      <c r="B103" s="5">
        <v>17.856356483197825</v>
      </c>
      <c r="C103" s="12"/>
      <c r="D103" s="1" t="s">
        <v>553</v>
      </c>
      <c r="E103" s="4">
        <f t="shared" ca="1" si="8"/>
        <v>50.799631360343994</v>
      </c>
      <c r="F103" s="4">
        <f t="shared" ca="1" si="9"/>
        <v>9.4277194986254642E-2</v>
      </c>
      <c r="I103" s="9" t="s">
        <v>329</v>
      </c>
      <c r="J103" s="10">
        <v>64.749026535669046</v>
      </c>
      <c r="L103" s="1" t="s">
        <v>664</v>
      </c>
      <c r="M103" s="4">
        <f t="shared" ca="1" si="10"/>
        <v>0.72722980428610684</v>
      </c>
      <c r="N103" s="4">
        <f t="shared" ca="1" si="7"/>
        <v>2.4109206422779694E-2</v>
      </c>
    </row>
    <row r="104" spans="1:14" x14ac:dyDescent="0.35">
      <c r="A104" t="s">
        <v>118</v>
      </c>
      <c r="B104" s="5">
        <v>17.849956568026943</v>
      </c>
      <c r="C104" s="12"/>
      <c r="D104" s="1" t="s">
        <v>554</v>
      </c>
      <c r="E104" s="4">
        <f t="shared" ca="1" si="8"/>
        <v>51.584368111848121</v>
      </c>
      <c r="F104" s="4">
        <f t="shared" ca="1" si="9"/>
        <v>1.9506315612562588</v>
      </c>
      <c r="I104" s="9" t="s">
        <v>330</v>
      </c>
      <c r="J104" s="10">
        <v>65.150634804675732</v>
      </c>
      <c r="L104" s="1" t="s">
        <v>665</v>
      </c>
      <c r="M104" s="4">
        <f t="shared" ca="1" si="10"/>
        <v>3.9444735746779416</v>
      </c>
      <c r="N104" s="4">
        <f t="shared" ca="1" si="7"/>
        <v>4.4610275864361171E-2</v>
      </c>
    </row>
    <row r="105" spans="1:14" x14ac:dyDescent="0.35">
      <c r="A105" t="s">
        <v>119</v>
      </c>
      <c r="B105" s="5">
        <v>6.941268779710378</v>
      </c>
      <c r="C105" s="12"/>
      <c r="D105" s="1" t="s">
        <v>555</v>
      </c>
      <c r="E105" s="4">
        <f t="shared" ca="1" si="8"/>
        <v>61.82600295114726</v>
      </c>
      <c r="F105" s="4">
        <f t="shared" ca="1" si="9"/>
        <v>0.8400368442705286</v>
      </c>
      <c r="I105" s="9" t="s">
        <v>331</v>
      </c>
      <c r="J105" s="10">
        <v>0.31692886846332918</v>
      </c>
      <c r="L105" s="1" t="s">
        <v>666</v>
      </c>
      <c r="M105" s="4">
        <f t="shared" ca="1" si="10"/>
        <v>14.090603139277428</v>
      </c>
      <c r="N105" s="4">
        <f t="shared" ca="1" si="7"/>
        <v>0.56406455798738975</v>
      </c>
    </row>
    <row r="106" spans="1:14" x14ac:dyDescent="0.35">
      <c r="A106" t="s">
        <v>120</v>
      </c>
      <c r="B106" s="5">
        <v>6.9073804449883172</v>
      </c>
      <c r="C106" s="12"/>
      <c r="D106" s="1" t="s">
        <v>556</v>
      </c>
      <c r="E106" s="4">
        <f t="shared" ca="1" si="8"/>
        <v>62.373735510910166</v>
      </c>
      <c r="F106" s="4">
        <f t="shared" ca="1" si="9"/>
        <v>1.4235382794553857</v>
      </c>
      <c r="I106" s="9" t="s">
        <v>332</v>
      </c>
      <c r="J106" s="10">
        <v>0.31737166637946013</v>
      </c>
      <c r="L106" s="1" t="s">
        <v>667</v>
      </c>
      <c r="M106" s="4">
        <f t="shared" ca="1" si="10"/>
        <v>21.802520021954447</v>
      </c>
      <c r="N106" s="4">
        <f t="shared" ca="1" si="7"/>
        <v>0.63702999562911344</v>
      </c>
    </row>
    <row r="107" spans="1:14" x14ac:dyDescent="0.35">
      <c r="A107" t="s">
        <v>121</v>
      </c>
      <c r="B107" s="5">
        <v>15.322686156007471</v>
      </c>
      <c r="C107" s="12"/>
      <c r="D107" s="1" t="s">
        <v>557</v>
      </c>
      <c r="E107" s="4">
        <f t="shared" ca="1" si="8"/>
        <v>10.141145864618771</v>
      </c>
      <c r="F107" s="4">
        <f t="shared" ca="1" si="9"/>
        <v>0.34577318735646934</v>
      </c>
      <c r="I107" s="9" t="s">
        <v>333</v>
      </c>
      <c r="J107" s="10">
        <v>0.20461659318060882</v>
      </c>
      <c r="L107" s="1" t="s">
        <v>668</v>
      </c>
      <c r="M107" s="4">
        <f t="shared" ca="1" si="10"/>
        <v>25.688511494056279</v>
      </c>
      <c r="N107" s="4">
        <f t="shared" ca="1" si="7"/>
        <v>0.45111683838139527</v>
      </c>
    </row>
    <row r="108" spans="1:14" x14ac:dyDescent="0.35">
      <c r="A108" t="s">
        <v>122</v>
      </c>
      <c r="B108" s="5">
        <v>15.295279515939555</v>
      </c>
      <c r="C108" s="12"/>
      <c r="D108" s="1" t="s">
        <v>558</v>
      </c>
      <c r="E108" s="4">
        <f t="shared" ca="1" si="8"/>
        <v>7.5799387916706715</v>
      </c>
      <c r="F108" s="4">
        <f t="shared" ca="1" si="9"/>
        <v>0.37428994910052715</v>
      </c>
      <c r="I108" s="9" t="s">
        <v>334</v>
      </c>
      <c r="J108" s="10">
        <v>0.18549573309386816</v>
      </c>
      <c r="L108" s="1" t="s">
        <v>669</v>
      </c>
      <c r="M108" s="4">
        <f t="shared" ca="1" si="10"/>
        <v>22.264176281209433</v>
      </c>
      <c r="N108" s="4">
        <f t="shared" ca="1" si="7"/>
        <v>0.51080985440963644</v>
      </c>
    </row>
    <row r="109" spans="1:14" x14ac:dyDescent="0.35">
      <c r="A109" t="s">
        <v>123</v>
      </c>
      <c r="B109" s="5">
        <v>18.496535828139439</v>
      </c>
      <c r="C109" s="12"/>
      <c r="D109" s="1" t="s">
        <v>559</v>
      </c>
      <c r="E109" s="4">
        <f t="shared" ca="1" si="8"/>
        <v>27.448879784137773</v>
      </c>
      <c r="F109" s="4">
        <f t="shared" ca="1" si="9"/>
        <v>0.29946657561303169</v>
      </c>
      <c r="I109" s="9" t="s">
        <v>335</v>
      </c>
      <c r="J109" s="10">
        <v>1.0247545225057217</v>
      </c>
      <c r="L109" s="1" t="s">
        <v>670</v>
      </c>
      <c r="M109" s="4">
        <f t="shared" ca="1" si="10"/>
        <v>3.3883521009093904</v>
      </c>
      <c r="N109" s="4">
        <f t="shared" ca="1" si="7"/>
        <v>0.12798868183008416</v>
      </c>
    </row>
    <row r="110" spans="1:14" x14ac:dyDescent="0.35">
      <c r="A110" t="s">
        <v>124</v>
      </c>
      <c r="B110" s="5">
        <v>19.538489190295088</v>
      </c>
      <c r="C110" s="12"/>
      <c r="D110" s="1" t="s">
        <v>560</v>
      </c>
      <c r="E110" s="4">
        <f t="shared" ca="1" si="8"/>
        <v>45.110635787138378</v>
      </c>
      <c r="F110" s="4">
        <f t="shared" ca="1" si="9"/>
        <v>0.76318439475565469</v>
      </c>
      <c r="I110" s="9" t="s">
        <v>336</v>
      </c>
      <c r="J110" s="10">
        <v>1.0239221191719554</v>
      </c>
      <c r="L110" s="1" t="s">
        <v>671</v>
      </c>
      <c r="M110" s="4">
        <f t="shared" ca="1" si="10"/>
        <v>14.736706380177701</v>
      </c>
      <c r="N110" s="4">
        <f t="shared" ca="1" si="7"/>
        <v>3.3042296539493421E-2</v>
      </c>
    </row>
    <row r="111" spans="1:14" x14ac:dyDescent="0.35">
      <c r="A111" t="s">
        <v>125</v>
      </c>
      <c r="B111" s="5">
        <v>51.818362890425931</v>
      </c>
      <c r="C111" s="12"/>
      <c r="D111" s="1" t="s">
        <v>561</v>
      </c>
      <c r="E111" s="4">
        <f t="shared" ca="1" si="8"/>
        <v>62.993659014685463</v>
      </c>
      <c r="F111" s="4">
        <f t="shared" ca="1" si="9"/>
        <v>2.2674397635376806</v>
      </c>
      <c r="I111" s="9" t="s">
        <v>337</v>
      </c>
      <c r="J111" s="10">
        <v>0.83958752089090027</v>
      </c>
      <c r="L111" s="1" t="s">
        <v>672</v>
      </c>
      <c r="M111" s="4">
        <f t="shared" ca="1" si="10"/>
        <v>17.278991444944253</v>
      </c>
      <c r="N111" s="4">
        <f t="shared" ca="1" si="7"/>
        <v>4.3385321523100373E-2</v>
      </c>
    </row>
    <row r="112" spans="1:14" x14ac:dyDescent="0.35">
      <c r="A112" t="s">
        <v>126</v>
      </c>
      <c r="B112" s="5">
        <v>52.886553982332813</v>
      </c>
      <c r="C112" s="12"/>
      <c r="D112" s="1" t="s">
        <v>562</v>
      </c>
      <c r="E112" s="4">
        <f t="shared" ca="1" si="8"/>
        <v>42.164474867231839</v>
      </c>
      <c r="F112" s="4">
        <f t="shared" ca="1" si="9"/>
        <v>0.51220074726870735</v>
      </c>
      <c r="I112" s="9" t="s">
        <v>338</v>
      </c>
      <c r="J112" s="10">
        <v>0.87479036221566342</v>
      </c>
      <c r="L112" s="1" t="s">
        <v>673</v>
      </c>
      <c r="M112" s="4">
        <f t="shared" ca="1" si="10"/>
        <v>22.791341098368171</v>
      </c>
      <c r="N112" s="4">
        <f t="shared" ca="1" si="7"/>
        <v>0.3540097077337947</v>
      </c>
    </row>
    <row r="113" spans="1:14" x14ac:dyDescent="0.35">
      <c r="A113" t="s">
        <v>127</v>
      </c>
      <c r="B113" s="5">
        <v>40.659177103963565</v>
      </c>
      <c r="C113" s="12"/>
      <c r="D113" s="1" t="s">
        <v>563</v>
      </c>
      <c r="E113" s="4">
        <f t="shared" ca="1" si="8"/>
        <v>61.802000581359422</v>
      </c>
      <c r="F113" s="4">
        <f t="shared" ca="1" si="9"/>
        <v>0.54303988598875463</v>
      </c>
      <c r="I113" s="9" t="s">
        <v>339</v>
      </c>
      <c r="J113" s="10">
        <v>5.6778927226257734</v>
      </c>
      <c r="L113" s="1" t="s">
        <v>674</v>
      </c>
      <c r="M113" s="4">
        <f t="shared" ca="1" si="10"/>
        <v>22.42028201818745</v>
      </c>
      <c r="N113" s="4">
        <f t="shared" ca="1" si="7"/>
        <v>1.5393265017362268E-2</v>
      </c>
    </row>
    <row r="114" spans="1:14" x14ac:dyDescent="0.35">
      <c r="A114" t="s">
        <v>128</v>
      </c>
      <c r="B114" s="5">
        <v>42.046913937996123</v>
      </c>
      <c r="C114" s="12"/>
      <c r="E114" s="4"/>
      <c r="F114" s="4"/>
      <c r="I114" s="9" t="s">
        <v>340</v>
      </c>
      <c r="J114" s="10">
        <v>5.6753677759371284</v>
      </c>
      <c r="L114" s="1" t="s">
        <v>675</v>
      </c>
      <c r="M114" s="4">
        <f t="shared" ca="1" si="10"/>
        <v>24.926432710462997</v>
      </c>
      <c r="N114" s="4">
        <f t="shared" ca="1" si="7"/>
        <v>0.39243986744969916</v>
      </c>
    </row>
    <row r="115" spans="1:14" x14ac:dyDescent="0.35">
      <c r="A115" t="s">
        <v>129</v>
      </c>
      <c r="B115" s="5">
        <v>112.11290380039952</v>
      </c>
      <c r="C115" s="12"/>
      <c r="E115" s="4"/>
      <c r="F115" s="4"/>
      <c r="I115" s="9" t="s">
        <v>341</v>
      </c>
      <c r="J115" s="10">
        <v>13.894812317692864</v>
      </c>
    </row>
    <row r="116" spans="1:14" x14ac:dyDescent="0.35">
      <c r="A116" t="s">
        <v>130</v>
      </c>
      <c r="B116" s="5">
        <v>109.40070183093715</v>
      </c>
      <c r="C116" s="12"/>
      <c r="E116" s="4"/>
      <c r="F116" s="4"/>
      <c r="I116" s="9" t="s">
        <v>342</v>
      </c>
      <c r="J116" s="10">
        <v>14.344115740840056</v>
      </c>
    </row>
    <row r="117" spans="1:14" x14ac:dyDescent="0.35">
      <c r="A117" t="s">
        <v>131</v>
      </c>
      <c r="B117" s="5">
        <v>133.37723612881985</v>
      </c>
      <c r="C117" s="12"/>
      <c r="E117" s="4"/>
      <c r="F117" s="4"/>
      <c r="I117" s="9" t="s">
        <v>343</v>
      </c>
      <c r="J117" s="10">
        <v>35.327972438002838</v>
      </c>
    </row>
    <row r="118" spans="1:14" x14ac:dyDescent="0.35">
      <c r="A118" s="2" t="s">
        <v>132</v>
      </c>
      <c r="B118" s="6">
        <v>133.99075492308967</v>
      </c>
      <c r="C118" s="12"/>
      <c r="E118" s="4"/>
      <c r="F118" s="4"/>
      <c r="I118" s="9" t="s">
        <v>344</v>
      </c>
      <c r="J118" s="10">
        <v>35.470840218858768</v>
      </c>
    </row>
    <row r="119" spans="1:14" x14ac:dyDescent="0.35">
      <c r="A119" t="s">
        <v>133</v>
      </c>
      <c r="B119" s="5">
        <v>0.65157342323631862</v>
      </c>
      <c r="C119" s="12"/>
      <c r="E119" s="4"/>
      <c r="F119" s="4"/>
      <c r="I119" s="9" t="s">
        <v>345</v>
      </c>
      <c r="J119" s="10">
        <v>25.735058852431997</v>
      </c>
    </row>
    <row r="120" spans="1:14" x14ac:dyDescent="0.35">
      <c r="A120" t="s">
        <v>133</v>
      </c>
      <c r="B120" s="5">
        <v>0.22575593511419023</v>
      </c>
      <c r="C120" s="12"/>
      <c r="I120" s="9" t="s">
        <v>346</v>
      </c>
      <c r="J120" s="10">
        <v>25.922394842721882</v>
      </c>
    </row>
    <row r="121" spans="1:14" x14ac:dyDescent="0.35">
      <c r="A121" t="s">
        <v>134</v>
      </c>
      <c r="B121" s="5">
        <v>2.4904092203479693</v>
      </c>
      <c r="C121" s="12"/>
      <c r="I121" s="9" t="s">
        <v>347</v>
      </c>
      <c r="J121" s="10">
        <v>0.43401262648423528</v>
      </c>
    </row>
    <row r="122" spans="1:14" x14ac:dyDescent="0.35">
      <c r="A122" t="s">
        <v>135</v>
      </c>
      <c r="B122" s="5">
        <v>2.8477299820650566</v>
      </c>
      <c r="C122" s="12"/>
      <c r="I122" s="9" t="s">
        <v>348</v>
      </c>
      <c r="J122" s="10">
        <v>0.40021961705515147</v>
      </c>
    </row>
    <row r="123" spans="1:14" x14ac:dyDescent="0.35">
      <c r="A123" t="s">
        <v>136</v>
      </c>
      <c r="B123" s="5">
        <v>4.1246096999932282</v>
      </c>
      <c r="C123" s="12"/>
      <c r="I123" s="9" t="s">
        <v>349</v>
      </c>
      <c r="J123" s="10">
        <v>2.5065492141380585</v>
      </c>
    </row>
    <row r="124" spans="1:14" x14ac:dyDescent="0.35">
      <c r="A124" t="s">
        <v>137</v>
      </c>
      <c r="B124" s="5">
        <v>4.2658784951613935</v>
      </c>
      <c r="C124" s="12"/>
      <c r="I124" s="9" t="s">
        <v>350</v>
      </c>
      <c r="J124" s="10">
        <v>2.6098552635982326</v>
      </c>
    </row>
    <row r="125" spans="1:14" x14ac:dyDescent="0.35">
      <c r="A125" t="s">
        <v>138</v>
      </c>
      <c r="B125" s="5">
        <v>41.170347343556976</v>
      </c>
      <c r="C125" s="12"/>
      <c r="I125" s="9" t="s">
        <v>351</v>
      </c>
      <c r="J125" s="10">
        <v>14.603057401641223</v>
      </c>
    </row>
    <row r="126" spans="1:14" x14ac:dyDescent="0.35">
      <c r="A126" t="s">
        <v>139</v>
      </c>
      <c r="B126" s="5">
        <v>41.503262981528529</v>
      </c>
      <c r="C126" s="12"/>
      <c r="I126" s="9" t="s">
        <v>352</v>
      </c>
      <c r="J126" s="10">
        <v>14.278742668287149</v>
      </c>
    </row>
    <row r="127" spans="1:14" x14ac:dyDescent="0.35">
      <c r="A127" t="s">
        <v>140</v>
      </c>
      <c r="B127" s="5">
        <v>14.624540974793675</v>
      </c>
      <c r="C127" s="12"/>
      <c r="I127" s="9" t="s">
        <v>353</v>
      </c>
      <c r="J127" s="10">
        <v>26.290694178548122</v>
      </c>
    </row>
    <row r="128" spans="1:14" x14ac:dyDescent="0.35">
      <c r="A128" t="s">
        <v>141</v>
      </c>
      <c r="B128" s="5">
        <v>14.052091589204649</v>
      </c>
      <c r="C128" s="12"/>
      <c r="I128" s="9" t="s">
        <v>354</v>
      </c>
      <c r="J128" s="10">
        <v>26.212427628980244</v>
      </c>
    </row>
    <row r="129" spans="1:10" x14ac:dyDescent="0.35">
      <c r="A129" t="s">
        <v>142</v>
      </c>
      <c r="B129" s="5">
        <v>51.497883740141617</v>
      </c>
      <c r="C129" s="12"/>
      <c r="I129" s="9" t="s">
        <v>355</v>
      </c>
      <c r="J129" s="10">
        <v>36.97539279700262</v>
      </c>
    </row>
    <row r="130" spans="1:10" x14ac:dyDescent="0.35">
      <c r="A130" t="s">
        <v>143</v>
      </c>
      <c r="B130" s="5">
        <v>51.819497992755416</v>
      </c>
      <c r="C130" s="12"/>
      <c r="I130" s="9" t="s">
        <v>356</v>
      </c>
      <c r="J130" s="10">
        <v>37.007522758816343</v>
      </c>
    </row>
    <row r="131" spans="1:10" x14ac:dyDescent="0.35">
      <c r="A131" t="s">
        <v>144</v>
      </c>
      <c r="B131" s="5">
        <v>97.358144268260887</v>
      </c>
      <c r="C131" s="12"/>
      <c r="I131" s="9" t="s">
        <v>357</v>
      </c>
      <c r="J131" s="10">
        <v>43.802816689901434</v>
      </c>
    </row>
    <row r="132" spans="1:10" x14ac:dyDescent="0.35">
      <c r="A132" t="s">
        <v>145</v>
      </c>
      <c r="B132" s="5">
        <v>98.319325385585159</v>
      </c>
      <c r="C132" s="12"/>
      <c r="I132" s="9" t="s">
        <v>358</v>
      </c>
      <c r="J132" s="10">
        <v>43.837278752979849</v>
      </c>
    </row>
    <row r="133" spans="1:10" x14ac:dyDescent="0.35">
      <c r="A133" t="s">
        <v>146</v>
      </c>
      <c r="B133" s="5">
        <v>134.44036786996347</v>
      </c>
      <c r="C133" s="12"/>
      <c r="I133" s="9" t="s">
        <v>359</v>
      </c>
      <c r="J133" s="10">
        <v>0.926181399277197</v>
      </c>
    </row>
    <row r="134" spans="1:10" x14ac:dyDescent="0.35">
      <c r="A134" t="s">
        <v>147</v>
      </c>
      <c r="B134" s="5">
        <v>133.69078819991404</v>
      </c>
      <c r="C134" s="12"/>
      <c r="I134" s="9" t="s">
        <v>360</v>
      </c>
      <c r="J134" s="10">
        <v>0.96713085064619531</v>
      </c>
    </row>
    <row r="135" spans="1:10" x14ac:dyDescent="0.35">
      <c r="A135" t="s">
        <v>148</v>
      </c>
      <c r="B135" s="5">
        <v>174.88783297252107</v>
      </c>
      <c r="C135" s="12"/>
      <c r="I135" s="9" t="s">
        <v>361</v>
      </c>
      <c r="J135" s="10">
        <v>4.7924508659855286E-2</v>
      </c>
    </row>
    <row r="136" spans="1:10" x14ac:dyDescent="0.35">
      <c r="A136" s="2" t="s">
        <v>149</v>
      </c>
      <c r="B136" s="6">
        <v>171.81941051409609</v>
      </c>
      <c r="C136" s="12"/>
      <c r="I136" s="9" t="s">
        <v>362</v>
      </c>
      <c r="J136" s="10">
        <v>3.581910620992583E-2</v>
      </c>
    </row>
    <row r="137" spans="1:10" x14ac:dyDescent="0.35">
      <c r="A137" t="s">
        <v>150</v>
      </c>
      <c r="B137" s="5">
        <v>43.163922866286832</v>
      </c>
      <c r="C137" s="12"/>
      <c r="I137" s="9" t="s">
        <v>363</v>
      </c>
      <c r="J137" s="10">
        <v>0.78334938620348149</v>
      </c>
    </row>
    <row r="138" spans="1:10" x14ac:dyDescent="0.35">
      <c r="A138" t="s">
        <v>151</v>
      </c>
      <c r="B138" s="5">
        <v>41.852858125202701</v>
      </c>
      <c r="C138" s="12"/>
      <c r="I138" s="9" t="s">
        <v>364</v>
      </c>
      <c r="J138" s="10">
        <v>0.75792159115799673</v>
      </c>
    </row>
    <row r="139" spans="1:10" x14ac:dyDescent="0.35">
      <c r="A139" t="s">
        <v>152</v>
      </c>
      <c r="B139" s="5">
        <v>13.051720359147673</v>
      </c>
      <c r="C139" s="12"/>
      <c r="I139" s="9" t="s">
        <v>365</v>
      </c>
      <c r="J139" s="10">
        <v>1.7926369666226152</v>
      </c>
    </row>
    <row r="140" spans="1:10" x14ac:dyDescent="0.35">
      <c r="A140" t="s">
        <v>153</v>
      </c>
      <c r="B140" s="5">
        <v>13.50624918210716</v>
      </c>
      <c r="C140" s="12"/>
      <c r="I140" s="9" t="s">
        <v>366</v>
      </c>
      <c r="J140" s="10">
        <v>1.7873464642497439</v>
      </c>
    </row>
    <row r="141" spans="1:10" x14ac:dyDescent="0.35">
      <c r="A141" t="s">
        <v>154</v>
      </c>
      <c r="B141" s="5">
        <v>5.6948070800897845</v>
      </c>
      <c r="C141" s="12"/>
      <c r="I141" s="9" t="s">
        <v>367</v>
      </c>
      <c r="J141" s="10">
        <v>15.226426392473474</v>
      </c>
    </row>
    <row r="142" spans="1:10" x14ac:dyDescent="0.35">
      <c r="A142" t="s">
        <v>155</v>
      </c>
      <c r="B142" s="5">
        <v>5.2345085753043952</v>
      </c>
      <c r="C142" s="12"/>
      <c r="I142" s="9" t="s">
        <v>368</v>
      </c>
      <c r="J142" s="10">
        <v>15.351648324850315</v>
      </c>
    </row>
    <row r="143" spans="1:10" x14ac:dyDescent="0.35">
      <c r="A143" t="s">
        <v>156</v>
      </c>
      <c r="B143" s="5">
        <v>5.5616364365191622</v>
      </c>
      <c r="C143" s="12"/>
      <c r="I143" s="9" t="s">
        <v>369</v>
      </c>
      <c r="J143" s="10">
        <v>41.542104877139707</v>
      </c>
    </row>
    <row r="144" spans="1:10" x14ac:dyDescent="0.35">
      <c r="A144" t="s">
        <v>157</v>
      </c>
      <c r="B144" s="5">
        <v>5.8653266868117973</v>
      </c>
      <c r="C144" s="12"/>
      <c r="I144" s="9" t="s">
        <v>370</v>
      </c>
      <c r="J144" s="10">
        <v>41.827584739404294</v>
      </c>
    </row>
    <row r="145" spans="1:10" x14ac:dyDescent="0.35">
      <c r="A145" t="s">
        <v>158</v>
      </c>
      <c r="B145" s="5">
        <v>47.654619688630198</v>
      </c>
      <c r="C145" s="12"/>
      <c r="I145" s="9" t="s">
        <v>371</v>
      </c>
      <c r="J145" s="10">
        <v>0.32982878051855269</v>
      </c>
    </row>
    <row r="146" spans="1:10" x14ac:dyDescent="0.35">
      <c r="A146" t="s">
        <v>159</v>
      </c>
      <c r="B146" s="5">
        <v>48.663805821124541</v>
      </c>
      <c r="C146" s="12"/>
      <c r="I146" s="9" t="s">
        <v>372</v>
      </c>
      <c r="J146" s="10">
        <v>0.32672940061734224</v>
      </c>
    </row>
    <row r="147" spans="1:10" x14ac:dyDescent="0.35">
      <c r="A147" t="s">
        <v>160</v>
      </c>
      <c r="B147" s="5">
        <v>148.93590340115315</v>
      </c>
      <c r="C147" s="12"/>
      <c r="I147" s="9" t="s">
        <v>373</v>
      </c>
      <c r="J147" s="10">
        <v>13.882487798052976</v>
      </c>
    </row>
    <row r="148" spans="1:10" x14ac:dyDescent="0.35">
      <c r="A148" s="2" t="s">
        <v>161</v>
      </c>
      <c r="B148" s="6">
        <v>145.41816548034694</v>
      </c>
      <c r="C148" s="12"/>
      <c r="I148" s="9" t="s">
        <v>374</v>
      </c>
      <c r="J148" s="10">
        <v>13.440268112273673</v>
      </c>
    </row>
    <row r="149" spans="1:10" x14ac:dyDescent="0.35">
      <c r="A149" t="s">
        <v>162</v>
      </c>
      <c r="B149" s="5">
        <v>4.9395734739570765</v>
      </c>
      <c r="C149" s="12"/>
      <c r="I149" s="9" t="s">
        <v>375</v>
      </c>
      <c r="J149" s="10">
        <v>1.3497932271881361</v>
      </c>
    </row>
    <row r="150" spans="1:10" x14ac:dyDescent="0.35">
      <c r="A150" t="s">
        <v>163</v>
      </c>
      <c r="B150" s="5">
        <v>5.0304662590713818</v>
      </c>
      <c r="C150" s="12"/>
      <c r="I150" s="9" t="s">
        <v>376</v>
      </c>
      <c r="J150" s="10">
        <v>1.3945195451530334</v>
      </c>
    </row>
    <row r="151" spans="1:10" x14ac:dyDescent="0.35">
      <c r="A151" t="s">
        <v>164</v>
      </c>
      <c r="B151" s="5">
        <v>11.395218265667255</v>
      </c>
      <c r="C151" s="12"/>
      <c r="I151" s="9" t="s">
        <v>377</v>
      </c>
      <c r="J151" s="10">
        <v>3.9958343500267581</v>
      </c>
    </row>
    <row r="152" spans="1:10" x14ac:dyDescent="0.35">
      <c r="A152" t="s">
        <v>165</v>
      </c>
      <c r="B152" s="5">
        <v>11.671106934131419</v>
      </c>
      <c r="C152" s="12"/>
      <c r="I152" s="9" t="s">
        <v>378</v>
      </c>
      <c r="J152" s="10">
        <v>4.150980053705366</v>
      </c>
    </row>
    <row r="153" spans="1:10" x14ac:dyDescent="0.35">
      <c r="A153" t="s">
        <v>166</v>
      </c>
      <c r="B153" s="5">
        <v>4.1889128316446529</v>
      </c>
      <c r="C153" s="12"/>
      <c r="I153" s="9" t="s">
        <v>379</v>
      </c>
      <c r="J153" s="10">
        <v>19.811018619031476</v>
      </c>
    </row>
    <row r="154" spans="1:10" x14ac:dyDescent="0.35">
      <c r="A154" t="s">
        <v>167</v>
      </c>
      <c r="B154" s="5">
        <v>4.8338020992895414</v>
      </c>
      <c r="C154" s="12"/>
      <c r="I154" s="9" t="s">
        <v>380</v>
      </c>
      <c r="J154" s="10">
        <v>19.498914395032486</v>
      </c>
    </row>
    <row r="155" spans="1:10" x14ac:dyDescent="0.35">
      <c r="A155" t="s">
        <v>168</v>
      </c>
      <c r="B155" s="5">
        <v>16.093556413030186</v>
      </c>
      <c r="C155" s="12"/>
      <c r="I155" s="9" t="s">
        <v>381</v>
      </c>
      <c r="J155" s="10">
        <v>38.848642149229335</v>
      </c>
    </row>
    <row r="156" spans="1:10" x14ac:dyDescent="0.35">
      <c r="A156" t="s">
        <v>169</v>
      </c>
      <c r="B156" s="5">
        <v>16.468865320594546</v>
      </c>
      <c r="C156" s="12"/>
      <c r="I156" s="9" t="s">
        <v>382</v>
      </c>
      <c r="J156" s="10">
        <v>38.485853542341587</v>
      </c>
    </row>
    <row r="157" spans="1:10" x14ac:dyDescent="0.35">
      <c r="A157" t="s">
        <v>170</v>
      </c>
      <c r="B157" s="5">
        <v>45.19066494752397</v>
      </c>
      <c r="C157" s="12"/>
      <c r="I157" s="9" t="s">
        <v>383</v>
      </c>
      <c r="J157" s="10">
        <v>36.165571282937051</v>
      </c>
    </row>
    <row r="158" spans="1:10" x14ac:dyDescent="0.35">
      <c r="A158" t="s">
        <v>171</v>
      </c>
      <c r="B158" s="5">
        <v>44.425512490919395</v>
      </c>
      <c r="C158" s="12"/>
      <c r="I158" s="9" t="s">
        <v>384</v>
      </c>
      <c r="J158" s="10">
        <v>36.078645199600011</v>
      </c>
    </row>
    <row r="159" spans="1:10" x14ac:dyDescent="0.35">
      <c r="A159" t="s">
        <v>172</v>
      </c>
      <c r="B159" s="5">
        <v>92.853014877931216</v>
      </c>
      <c r="C159" s="12"/>
      <c r="I159" s="9" t="s">
        <v>385</v>
      </c>
      <c r="J159" s="10">
        <v>0.1118047748420213</v>
      </c>
    </row>
    <row r="160" spans="1:10" x14ac:dyDescent="0.35">
      <c r="A160" t="s">
        <v>173</v>
      </c>
      <c r="B160" s="5">
        <v>90.274449680510983</v>
      </c>
      <c r="C160" s="12"/>
      <c r="I160" s="9" t="s">
        <v>386</v>
      </c>
      <c r="J160" s="10">
        <v>0.12399418331405079</v>
      </c>
    </row>
    <row r="161" spans="1:10" x14ac:dyDescent="0.35">
      <c r="A161" t="s">
        <v>174</v>
      </c>
      <c r="B161" s="5">
        <v>103.81431168267078</v>
      </c>
      <c r="C161" s="12"/>
      <c r="I161" s="9" t="s">
        <v>387</v>
      </c>
      <c r="J161" s="10">
        <v>0.24985540883536403</v>
      </c>
    </row>
    <row r="162" spans="1:10" x14ac:dyDescent="0.35">
      <c r="A162" s="2" t="s">
        <v>175</v>
      </c>
      <c r="B162" s="6">
        <v>103.94578935031599</v>
      </c>
      <c r="C162" s="12"/>
      <c r="I162" s="9" t="s">
        <v>388</v>
      </c>
      <c r="J162" s="10">
        <v>0.21948771346065882</v>
      </c>
    </row>
    <row r="163" spans="1:10" x14ac:dyDescent="0.35">
      <c r="A163" t="s">
        <v>176</v>
      </c>
      <c r="B163" s="5">
        <v>3.2634438904893206</v>
      </c>
      <c r="C163" s="12"/>
      <c r="I163" s="9" t="s">
        <v>389</v>
      </c>
      <c r="J163" s="10">
        <v>0.27584984815725633</v>
      </c>
    </row>
    <row r="164" spans="1:10" x14ac:dyDescent="0.35">
      <c r="A164" t="s">
        <v>177</v>
      </c>
      <c r="B164" s="5">
        <v>2.9939507205907518</v>
      </c>
      <c r="C164" s="12"/>
      <c r="I164" s="9" t="s">
        <v>390</v>
      </c>
      <c r="J164" s="10">
        <v>0.29163682894636173</v>
      </c>
    </row>
    <row r="165" spans="1:10" x14ac:dyDescent="0.35">
      <c r="A165" t="s">
        <v>178</v>
      </c>
      <c r="B165" s="5">
        <v>4.9387703853573619</v>
      </c>
      <c r="C165" s="12"/>
      <c r="I165" s="9" t="s">
        <v>391</v>
      </c>
      <c r="J165" s="10">
        <v>0.22394586906279701</v>
      </c>
    </row>
    <row r="166" spans="1:10" x14ac:dyDescent="0.35">
      <c r="A166" t="s">
        <v>179</v>
      </c>
      <c r="B166" s="5">
        <v>5.4643812724211447</v>
      </c>
      <c r="C166" s="12"/>
      <c r="I166" s="9" t="s">
        <v>392</v>
      </c>
      <c r="J166" s="10">
        <v>0.26740368157339195</v>
      </c>
    </row>
    <row r="167" spans="1:10" x14ac:dyDescent="0.35">
      <c r="A167" t="s">
        <v>180</v>
      </c>
      <c r="B167" s="5">
        <v>2.6312804814912063</v>
      </c>
      <c r="C167" s="12"/>
      <c r="I167" s="9" t="s">
        <v>393</v>
      </c>
      <c r="J167" s="10">
        <v>0.42991609235486994</v>
      </c>
    </row>
    <row r="168" spans="1:10" x14ac:dyDescent="0.35">
      <c r="A168" t="s">
        <v>181</v>
      </c>
      <c r="B168" s="5">
        <v>2.6559336709264914</v>
      </c>
      <c r="C168" s="12"/>
      <c r="I168" s="9" t="s">
        <v>394</v>
      </c>
      <c r="J168" s="10">
        <v>0.41709464093832099</v>
      </c>
    </row>
    <row r="169" spans="1:10" x14ac:dyDescent="0.35">
      <c r="A169" t="s">
        <v>182</v>
      </c>
      <c r="B169" s="5">
        <v>4.2115107585095624</v>
      </c>
      <c r="C169" s="12"/>
      <c r="I169" s="9" t="s">
        <v>395</v>
      </c>
      <c r="J169" s="10">
        <v>0.84451155148583035</v>
      </c>
    </row>
    <row r="170" spans="1:10" x14ac:dyDescent="0.35">
      <c r="A170" t="s">
        <v>183</v>
      </c>
      <c r="B170" s="5">
        <v>3.8779674727702846</v>
      </c>
      <c r="C170" s="12"/>
      <c r="I170" s="9" t="s">
        <v>396</v>
      </c>
      <c r="J170" s="10">
        <v>0.9214345552322577</v>
      </c>
    </row>
    <row r="171" spans="1:10" x14ac:dyDescent="0.35">
      <c r="A171" t="s">
        <v>184</v>
      </c>
      <c r="B171" s="5">
        <v>33.271084594241636</v>
      </c>
      <c r="C171" s="12"/>
      <c r="I171" s="9" t="s">
        <v>397</v>
      </c>
      <c r="J171" s="10">
        <v>6.8537596675446109</v>
      </c>
    </row>
    <row r="172" spans="1:10" x14ac:dyDescent="0.35">
      <c r="A172" t="s">
        <v>185</v>
      </c>
      <c r="B172" s="5">
        <v>34.036110651241437</v>
      </c>
      <c r="C172" s="12"/>
      <c r="I172" s="9" t="s">
        <v>398</v>
      </c>
      <c r="J172" s="10">
        <v>6.9946571276096154</v>
      </c>
    </row>
    <row r="173" spans="1:10" x14ac:dyDescent="0.35">
      <c r="A173" t="s">
        <v>186</v>
      </c>
      <c r="B173" s="5">
        <v>78.814364016570536</v>
      </c>
      <c r="C173" s="12"/>
      <c r="I173" s="9" t="s">
        <v>399</v>
      </c>
      <c r="J173" s="10">
        <v>26.48017439474992</v>
      </c>
    </row>
    <row r="174" spans="1:10" x14ac:dyDescent="0.35">
      <c r="A174" t="s">
        <v>187</v>
      </c>
      <c r="B174" s="5">
        <v>76.809020377685655</v>
      </c>
      <c r="C174" s="12"/>
      <c r="I174" s="9" t="s">
        <v>400</v>
      </c>
      <c r="J174" s="10">
        <v>26.828307132240106</v>
      </c>
    </row>
    <row r="175" spans="1:10" x14ac:dyDescent="0.35">
      <c r="A175" t="s">
        <v>188</v>
      </c>
      <c r="B175" s="5">
        <v>72.505225836773334</v>
      </c>
      <c r="C175" s="12"/>
      <c r="I175" s="9" t="s">
        <v>401</v>
      </c>
      <c r="J175" s="10">
        <v>29.038122980966254</v>
      </c>
    </row>
    <row r="176" spans="1:10" x14ac:dyDescent="0.35">
      <c r="A176" s="2" t="s">
        <v>189</v>
      </c>
      <c r="B176" s="6">
        <v>70.692573488234402</v>
      </c>
      <c r="C176" s="12"/>
      <c r="I176" s="9" t="s">
        <v>402</v>
      </c>
      <c r="J176" s="10">
        <v>29.52603349752054</v>
      </c>
    </row>
    <row r="177" spans="1:10" x14ac:dyDescent="0.35">
      <c r="A177" t="s">
        <v>190</v>
      </c>
      <c r="B177" s="5">
        <v>3.506236935406732</v>
      </c>
      <c r="C177" s="12"/>
      <c r="I177" s="9" t="s">
        <v>403</v>
      </c>
      <c r="J177" s="10">
        <v>0.17811084511984568</v>
      </c>
    </row>
    <row r="178" spans="1:10" x14ac:dyDescent="0.35">
      <c r="A178" t="s">
        <v>191</v>
      </c>
      <c r="B178" s="5">
        <v>3.0313420494101457</v>
      </c>
      <c r="C178" s="12"/>
      <c r="I178" s="9" t="s">
        <v>404</v>
      </c>
      <c r="J178" s="10">
        <v>9.0801242854152323E-2</v>
      </c>
    </row>
    <row r="179" spans="1:10" x14ac:dyDescent="0.35">
      <c r="A179" t="s">
        <v>192</v>
      </c>
      <c r="B179" s="5">
        <v>10.663221640787501</v>
      </c>
      <c r="C179" s="12"/>
      <c r="I179" s="9" t="s">
        <v>405</v>
      </c>
      <c r="J179" s="10">
        <v>0.4931959804415319</v>
      </c>
    </row>
    <row r="180" spans="1:10" x14ac:dyDescent="0.35">
      <c r="A180" t="s">
        <v>193</v>
      </c>
      <c r="B180" s="5">
        <v>9.4612757031171135</v>
      </c>
      <c r="C180" s="12"/>
      <c r="I180" s="9" t="s">
        <v>406</v>
      </c>
      <c r="J180" s="10">
        <v>0.44585761045078481</v>
      </c>
    </row>
    <row r="181" spans="1:10" x14ac:dyDescent="0.35">
      <c r="A181" t="s">
        <v>194</v>
      </c>
      <c r="B181" s="5">
        <v>17.888897968785663</v>
      </c>
      <c r="C181" s="12"/>
      <c r="I181" s="9" t="s">
        <v>407</v>
      </c>
      <c r="J181" s="10">
        <v>0.44637989120370303</v>
      </c>
    </row>
    <row r="182" spans="1:10" x14ac:dyDescent="0.35">
      <c r="A182" t="s">
        <v>195</v>
      </c>
      <c r="B182" s="5">
        <v>18.94587965196683</v>
      </c>
      <c r="C182" s="12"/>
      <c r="I182" s="9" t="s">
        <v>408</v>
      </c>
      <c r="J182" s="10">
        <v>0.4074603768399967</v>
      </c>
    </row>
    <row r="183" spans="1:10" x14ac:dyDescent="0.35">
      <c r="A183" t="s">
        <v>196</v>
      </c>
      <c r="B183" s="5">
        <v>94.449880890527254</v>
      </c>
      <c r="C183" s="12"/>
      <c r="I183" s="9" t="s">
        <v>409</v>
      </c>
      <c r="J183" s="10">
        <v>4.023515560691032</v>
      </c>
    </row>
    <row r="184" spans="1:10" x14ac:dyDescent="0.35">
      <c r="A184" t="s">
        <v>197</v>
      </c>
      <c r="B184" s="5">
        <v>93.267598175291681</v>
      </c>
      <c r="C184" s="12"/>
      <c r="I184" s="9" t="s">
        <v>410</v>
      </c>
      <c r="J184" s="10">
        <v>4.0270614040661883</v>
      </c>
    </row>
    <row r="185" spans="1:10" x14ac:dyDescent="0.35">
      <c r="A185" t="s">
        <v>198</v>
      </c>
      <c r="B185" s="5">
        <v>160.28670950438968</v>
      </c>
      <c r="C185" s="12"/>
      <c r="I185" s="9" t="s">
        <v>411</v>
      </c>
      <c r="J185" s="10">
        <v>35.437830584280633</v>
      </c>
    </row>
    <row r="186" spans="1:10" x14ac:dyDescent="0.35">
      <c r="A186" s="2" t="s">
        <v>199</v>
      </c>
      <c r="B186" s="6">
        <v>160.35447926910959</v>
      </c>
      <c r="C186" s="12"/>
      <c r="I186" s="9" t="s">
        <v>412</v>
      </c>
      <c r="J186" s="10">
        <v>35.054098838428267</v>
      </c>
    </row>
    <row r="187" spans="1:10" x14ac:dyDescent="0.35">
      <c r="A187" t="s">
        <v>200</v>
      </c>
      <c r="B187" s="5">
        <v>9.3015241597801683</v>
      </c>
      <c r="C187" s="12"/>
      <c r="I187" s="9" t="s">
        <v>413</v>
      </c>
      <c r="J187" s="10">
        <v>37.071713306763691</v>
      </c>
    </row>
    <row r="188" spans="1:10" x14ac:dyDescent="0.35">
      <c r="A188" t="s">
        <v>201</v>
      </c>
      <c r="B188" s="5">
        <v>8.6963384694237522</v>
      </c>
      <c r="C188" s="12"/>
      <c r="I188" s="9" t="s">
        <v>414</v>
      </c>
      <c r="J188" s="10">
        <v>37.372130003919388</v>
      </c>
    </row>
    <row r="189" spans="1:10" x14ac:dyDescent="0.35">
      <c r="A189" t="s">
        <v>202</v>
      </c>
      <c r="B189" s="5">
        <v>25.442612984646047</v>
      </c>
      <c r="C189" s="12"/>
      <c r="I189" s="9" t="s">
        <v>415</v>
      </c>
      <c r="J189" s="10">
        <v>6.5316608609578358E-2</v>
      </c>
    </row>
    <row r="190" spans="1:10" x14ac:dyDescent="0.35">
      <c r="A190" t="s">
        <v>203</v>
      </c>
      <c r="B190" s="5">
        <v>25.04395889337238</v>
      </c>
      <c r="C190" s="12"/>
      <c r="I190" s="9" t="s">
        <v>416</v>
      </c>
      <c r="J190" s="10">
        <v>-2.9289400296912673E-3</v>
      </c>
    </row>
    <row r="191" spans="1:10" x14ac:dyDescent="0.35">
      <c r="A191" t="s">
        <v>204</v>
      </c>
      <c r="B191" s="5">
        <v>27.776641325527375</v>
      </c>
      <c r="C191" s="12"/>
      <c r="I191" s="9" t="s">
        <v>417</v>
      </c>
      <c r="J191" s="10">
        <v>14.269730541766847</v>
      </c>
    </row>
    <row r="192" spans="1:10" x14ac:dyDescent="0.35">
      <c r="A192" t="s">
        <v>205</v>
      </c>
      <c r="B192" s="5">
        <v>27.302352636444823</v>
      </c>
      <c r="C192" s="12"/>
      <c r="I192" s="9" t="s">
        <v>418</v>
      </c>
      <c r="J192" s="10">
        <v>14.215237190826173</v>
      </c>
    </row>
    <row r="193" spans="1:10" x14ac:dyDescent="0.35">
      <c r="A193" t="s">
        <v>206</v>
      </c>
      <c r="B193" s="5">
        <v>36.222815818622678</v>
      </c>
      <c r="C193" s="12"/>
      <c r="I193" s="9" t="s">
        <v>419</v>
      </c>
      <c r="J193" s="10">
        <v>17.159737898835015</v>
      </c>
    </row>
    <row r="194" spans="1:10" x14ac:dyDescent="0.35">
      <c r="A194" t="s">
        <v>207</v>
      </c>
      <c r="B194" s="5">
        <v>37.105904172251321</v>
      </c>
      <c r="C194" s="12"/>
      <c r="I194" s="9" t="s">
        <v>420</v>
      </c>
      <c r="J194" s="10">
        <v>16.860621738931819</v>
      </c>
    </row>
    <row r="195" spans="1:10" x14ac:dyDescent="0.35">
      <c r="A195" t="s">
        <v>208</v>
      </c>
      <c r="B195" s="5">
        <v>35.853323081368089</v>
      </c>
      <c r="C195" s="12"/>
      <c r="I195" s="9" t="s">
        <v>421</v>
      </c>
      <c r="J195" s="10">
        <v>26.749727106342906</v>
      </c>
    </row>
    <row r="196" spans="1:10" x14ac:dyDescent="0.35">
      <c r="A196" t="s">
        <v>209</v>
      </c>
      <c r="B196" s="5">
        <v>36.007529434530113</v>
      </c>
      <c r="C196" s="12"/>
      <c r="I196" s="9" t="s">
        <v>422</v>
      </c>
      <c r="J196" s="10">
        <v>26.576112451453614</v>
      </c>
    </row>
    <row r="197" spans="1:10" x14ac:dyDescent="0.35">
      <c r="A197" t="s">
        <v>210</v>
      </c>
      <c r="B197" s="5">
        <v>117.68503584736547</v>
      </c>
      <c r="C197" s="12"/>
      <c r="I197" s="9" t="s">
        <v>423</v>
      </c>
      <c r="J197" s="10">
        <v>27.231485652442341</v>
      </c>
    </row>
    <row r="198" spans="1:10" x14ac:dyDescent="0.35">
      <c r="A198" t="s">
        <v>211</v>
      </c>
      <c r="B198" s="5">
        <v>115.95922636937784</v>
      </c>
      <c r="C198" s="12"/>
      <c r="I198" s="9" t="s">
        <v>424</v>
      </c>
      <c r="J198" s="10">
        <v>27.467830385245502</v>
      </c>
    </row>
    <row r="199" spans="1:10" x14ac:dyDescent="0.35">
      <c r="A199" t="s">
        <v>212</v>
      </c>
      <c r="B199" s="5">
        <v>40.675914605879527</v>
      </c>
      <c r="C199" s="12"/>
      <c r="I199" s="9" t="s">
        <v>425</v>
      </c>
      <c r="J199" s="10">
        <v>22.806950731887188</v>
      </c>
    </row>
    <row r="200" spans="1:10" x14ac:dyDescent="0.35">
      <c r="A200" s="2" t="s">
        <v>213</v>
      </c>
      <c r="B200" s="6">
        <v>41.287880064568014</v>
      </c>
      <c r="C200" s="12"/>
      <c r="I200" s="9" t="s">
        <v>426</v>
      </c>
      <c r="J200" s="10">
        <v>23.373516818341166</v>
      </c>
    </row>
    <row r="201" spans="1:10" x14ac:dyDescent="0.35">
      <c r="A201" t="s">
        <v>214</v>
      </c>
      <c r="B201" s="5">
        <v>23.980430122195443</v>
      </c>
      <c r="C201" s="12"/>
      <c r="I201" s="9" t="s">
        <v>427</v>
      </c>
      <c r="J201" s="10">
        <v>26.267277220116981</v>
      </c>
    </row>
    <row r="202" spans="1:10" x14ac:dyDescent="0.35">
      <c r="A202" t="s">
        <v>215</v>
      </c>
      <c r="B202" s="5">
        <v>23.424065068040203</v>
      </c>
      <c r="C202" s="12"/>
      <c r="I202" s="9" t="s">
        <v>428</v>
      </c>
      <c r="J202" s="10">
        <v>26.23283855541014</v>
      </c>
    </row>
    <row r="203" spans="1:10" x14ac:dyDescent="0.35">
      <c r="A203" t="s">
        <v>216</v>
      </c>
      <c r="B203" s="5">
        <v>50.752492762850871</v>
      </c>
      <c r="C203" s="12"/>
      <c r="I203" s="9" t="s">
        <v>429</v>
      </c>
      <c r="J203" s="10">
        <v>0.71517520107471699</v>
      </c>
    </row>
    <row r="204" spans="1:10" x14ac:dyDescent="0.35">
      <c r="A204" t="s">
        <v>217</v>
      </c>
      <c r="B204" s="5">
        <v>50.846769957837125</v>
      </c>
      <c r="C204" s="12"/>
      <c r="I204" s="9" t="s">
        <v>430</v>
      </c>
      <c r="J204" s="10">
        <v>0.73928440749749669</v>
      </c>
    </row>
    <row r="205" spans="1:10" x14ac:dyDescent="0.35">
      <c r="A205" t="s">
        <v>218</v>
      </c>
      <c r="B205" s="5">
        <v>50.609052331219992</v>
      </c>
      <c r="C205" s="12"/>
      <c r="I205" s="9" t="s">
        <v>431</v>
      </c>
      <c r="J205" s="10">
        <v>3.922168436745761</v>
      </c>
    </row>
    <row r="206" spans="1:10" x14ac:dyDescent="0.35">
      <c r="A206" t="s">
        <v>219</v>
      </c>
      <c r="B206" s="5">
        <v>52.559683892476251</v>
      </c>
      <c r="C206" s="12"/>
      <c r="I206" s="9" t="s">
        <v>432</v>
      </c>
      <c r="J206" s="10">
        <v>3.9667787126101222</v>
      </c>
    </row>
    <row r="207" spans="1:10" x14ac:dyDescent="0.35">
      <c r="A207" t="s">
        <v>220</v>
      </c>
      <c r="B207" s="5">
        <v>61.405984529011995</v>
      </c>
      <c r="C207" s="12"/>
      <c r="I207" s="9" t="s">
        <v>433</v>
      </c>
      <c r="J207" s="10">
        <v>13.808570860283734</v>
      </c>
    </row>
    <row r="208" spans="1:10" x14ac:dyDescent="0.35">
      <c r="A208" t="s">
        <v>221</v>
      </c>
      <c r="B208" s="5">
        <v>62.246021373282524</v>
      </c>
      <c r="C208" s="12"/>
      <c r="I208" s="9" t="s">
        <v>434</v>
      </c>
      <c r="J208" s="10">
        <v>14.372635418271123</v>
      </c>
    </row>
    <row r="209" spans="1:10" x14ac:dyDescent="0.35">
      <c r="A209" t="s">
        <v>222</v>
      </c>
      <c r="B209" s="5">
        <v>63.085504650637859</v>
      </c>
      <c r="C209" s="12"/>
      <c r="I209" s="9" t="s">
        <v>435</v>
      </c>
      <c r="J209" s="10">
        <v>21.48400502413989</v>
      </c>
    </row>
    <row r="210" spans="1:10" x14ac:dyDescent="0.35">
      <c r="A210" s="2" t="s">
        <v>223</v>
      </c>
      <c r="B210" s="6">
        <v>61.661966371182473</v>
      </c>
      <c r="C210" s="12"/>
      <c r="I210" s="9" t="s">
        <v>436</v>
      </c>
      <c r="J210" s="10">
        <v>22.121035019769003</v>
      </c>
    </row>
    <row r="211" spans="1:10" x14ac:dyDescent="0.35">
      <c r="A211" t="s">
        <v>224</v>
      </c>
      <c r="B211" s="5">
        <v>10.314032458297007</v>
      </c>
      <c r="C211" s="12"/>
      <c r="I211" s="9" t="s">
        <v>437</v>
      </c>
      <c r="J211" s="10">
        <v>25.462953074865581</v>
      </c>
    </row>
    <row r="212" spans="1:10" x14ac:dyDescent="0.35">
      <c r="A212" t="s">
        <v>225</v>
      </c>
      <c r="B212" s="5">
        <v>9.9682592709405373</v>
      </c>
      <c r="C212" s="12"/>
      <c r="I212" s="9" t="s">
        <v>438</v>
      </c>
      <c r="J212" s="10">
        <v>25.914069913246976</v>
      </c>
    </row>
    <row r="213" spans="1:10" x14ac:dyDescent="0.35">
      <c r="A213" t="s">
        <v>226</v>
      </c>
      <c r="B213" s="5">
        <v>7.392793817120408</v>
      </c>
      <c r="C213" s="12"/>
      <c r="I213" s="9" t="s">
        <v>439</v>
      </c>
      <c r="J213" s="10">
        <v>22.519581208414252</v>
      </c>
    </row>
    <row r="214" spans="1:10" x14ac:dyDescent="0.35">
      <c r="A214" t="s">
        <v>227</v>
      </c>
      <c r="B214" s="5">
        <v>7.7670837662209351</v>
      </c>
      <c r="C214" s="12"/>
      <c r="I214" s="9" t="s">
        <v>440</v>
      </c>
      <c r="J214" s="10">
        <v>22.008771354004615</v>
      </c>
    </row>
    <row r="215" spans="1:10" x14ac:dyDescent="0.35">
      <c r="A215" t="s">
        <v>228</v>
      </c>
      <c r="B215" s="5">
        <v>27.598613071944289</v>
      </c>
      <c r="C215" s="12"/>
      <c r="I215" s="9" t="s">
        <v>441</v>
      </c>
      <c r="J215" s="10">
        <v>3.3243577599943483</v>
      </c>
    </row>
    <row r="216" spans="1:10" x14ac:dyDescent="0.35">
      <c r="A216" t="s">
        <v>229</v>
      </c>
      <c r="B216" s="5">
        <v>27.299146496331257</v>
      </c>
      <c r="C216" s="12"/>
      <c r="I216" s="9" t="s">
        <v>442</v>
      </c>
      <c r="J216" s="10">
        <v>3.4523464418244325</v>
      </c>
    </row>
    <row r="217" spans="1:10" x14ac:dyDescent="0.35">
      <c r="A217" t="s">
        <v>230</v>
      </c>
      <c r="B217" s="5">
        <v>45.492227984516205</v>
      </c>
      <c r="C217" s="12"/>
      <c r="I217" s="9" t="s">
        <v>443</v>
      </c>
      <c r="J217" s="10">
        <v>14.753227528447448</v>
      </c>
    </row>
    <row r="218" spans="1:10" x14ac:dyDescent="0.35">
      <c r="A218" t="s">
        <v>231</v>
      </c>
      <c r="B218" s="5">
        <v>44.729043589760551</v>
      </c>
      <c r="C218" s="12"/>
      <c r="I218" s="9" t="s">
        <v>444</v>
      </c>
      <c r="J218" s="10">
        <v>14.720185231907955</v>
      </c>
    </row>
    <row r="219" spans="1:10" x14ac:dyDescent="0.35">
      <c r="A219" t="s">
        <v>232</v>
      </c>
      <c r="B219" s="5">
        <v>64.127378896454303</v>
      </c>
      <c r="C219" s="12"/>
      <c r="I219" s="9" t="s">
        <v>445</v>
      </c>
      <c r="J219" s="10">
        <v>17.257298784182701</v>
      </c>
    </row>
    <row r="220" spans="1:10" x14ac:dyDescent="0.35">
      <c r="A220" t="s">
        <v>233</v>
      </c>
      <c r="B220" s="5">
        <v>61.859939132916622</v>
      </c>
      <c r="C220" s="12"/>
      <c r="I220" s="9" t="s">
        <v>446</v>
      </c>
      <c r="J220" s="10">
        <v>17.300684105705802</v>
      </c>
    </row>
    <row r="221" spans="1:10" x14ac:dyDescent="0.35">
      <c r="A221" t="s">
        <v>234</v>
      </c>
      <c r="B221" s="5">
        <v>41.908374493597485</v>
      </c>
      <c r="C221" s="12"/>
      <c r="I221" s="9" t="s">
        <v>447</v>
      </c>
      <c r="J221" s="10">
        <v>22.614336244501274</v>
      </c>
    </row>
    <row r="222" spans="1:10" x14ac:dyDescent="0.35">
      <c r="A222" t="s">
        <v>235</v>
      </c>
      <c r="B222" s="5">
        <v>42.420575240866192</v>
      </c>
      <c r="C222" s="12"/>
      <c r="I222" s="9" t="s">
        <v>448</v>
      </c>
      <c r="J222" s="10">
        <v>22.968345952235069</v>
      </c>
    </row>
    <row r="223" spans="1:10" x14ac:dyDescent="0.35">
      <c r="A223" t="s">
        <v>236</v>
      </c>
      <c r="B223" s="5">
        <v>62.073520524353796</v>
      </c>
      <c r="C223" s="12"/>
      <c r="I223" s="9" t="s">
        <v>449</v>
      </c>
      <c r="J223" s="10">
        <v>22.427978650696133</v>
      </c>
    </row>
    <row r="224" spans="1:10" x14ac:dyDescent="0.35">
      <c r="A224" t="s">
        <v>237</v>
      </c>
      <c r="B224" s="5">
        <v>61.530480638365042</v>
      </c>
      <c r="C224" s="12"/>
      <c r="I224" s="9" t="s">
        <v>450</v>
      </c>
      <c r="J224" s="10">
        <v>22.412585385678771</v>
      </c>
    </row>
    <row r="225" spans="9:12" x14ac:dyDescent="0.35">
      <c r="I225" s="9" t="s">
        <v>451</v>
      </c>
      <c r="J225" s="10">
        <v>24.730212776738149</v>
      </c>
    </row>
    <row r="226" spans="9:12" x14ac:dyDescent="0.35">
      <c r="I226" s="9" t="s">
        <v>452</v>
      </c>
      <c r="J226" s="10">
        <v>25.122652644187848</v>
      </c>
      <c r="L226" s="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77323-E156-482A-ACE4-2229F3BC0DC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Riss Kell</dc:creator>
  <cp:lastModifiedBy>Riss Kell</cp:lastModifiedBy>
  <dcterms:created xsi:type="dcterms:W3CDTF">2024-09-30T14:54:19Z</dcterms:created>
  <dcterms:modified xsi:type="dcterms:W3CDTF">2024-10-09T22:59:20Z</dcterms:modified>
</cp:coreProperties>
</file>