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CFA2E72D-5FD9-4C1E-9BC8-43AA7E142BB3}" xr6:coauthVersionLast="47" xr6:coauthVersionMax="47" xr10:uidLastSave="{00000000-0000-0000-0000-000000000000}"/>
  <bookViews>
    <workbookView xWindow="-108" yWindow="-108" windowWidth="23256" windowHeight="12576" xr2:uid="{00000000-000D-0000-FFFF-FFFF00000000}"/>
  </bookViews>
  <sheets>
    <sheet name="2022 EXPERIMENT"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5" l="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18" i="5"/>
  <c r="H19" i="5"/>
  <c r="H20" i="5"/>
  <c r="H21" i="5"/>
  <c r="H22" i="5"/>
  <c r="H23" i="5"/>
  <c r="H24" i="5"/>
  <c r="H25" i="5"/>
  <c r="H26" i="5"/>
  <c r="H27" i="5"/>
  <c r="H28" i="5"/>
  <c r="H29" i="5"/>
  <c r="H30" i="5"/>
  <c r="H5" i="5"/>
  <c r="H6" i="5"/>
  <c r="H7" i="5"/>
  <c r="H8" i="5"/>
  <c r="H9" i="5"/>
  <c r="H10" i="5"/>
  <c r="H11" i="5"/>
  <c r="H12" i="5"/>
  <c r="H13" i="5"/>
  <c r="H14" i="5"/>
  <c r="H15" i="5"/>
  <c r="H16" i="5"/>
  <c r="H17" i="5"/>
  <c r="H4" i="5"/>
</calcChain>
</file>

<file path=xl/sharedStrings.xml><?xml version="1.0" encoding="utf-8"?>
<sst xmlns="http://schemas.openxmlformats.org/spreadsheetml/2006/main" count="1304" uniqueCount="41">
  <si>
    <t>ID</t>
  </si>
  <si>
    <t>Species</t>
  </si>
  <si>
    <t>group (A - Ascomycota, B - Basidiomycota, Z - Zygomycota)</t>
  </si>
  <si>
    <t>Substrate</t>
  </si>
  <si>
    <t>Biological Replicate</t>
  </si>
  <si>
    <t>Days of cultivation</t>
  </si>
  <si>
    <t>d13C (CO2 headspace)</t>
  </si>
  <si>
    <t>B</t>
  </si>
  <si>
    <t>Glucose</t>
  </si>
  <si>
    <t>A</t>
  </si>
  <si>
    <t>Phanerodontia chrysosporium</t>
  </si>
  <si>
    <t>Umbelopsis</t>
  </si>
  <si>
    <t>Z</t>
  </si>
  <si>
    <t>Mortierella</t>
  </si>
  <si>
    <t>Paecilomyces lilacinus</t>
  </si>
  <si>
    <t>Penicillium janczewskii</t>
  </si>
  <si>
    <t>Control</t>
  </si>
  <si>
    <t>Succinate</t>
  </si>
  <si>
    <t>Tannic acid</t>
  </si>
  <si>
    <t>Beta-Cyclodextrin</t>
  </si>
  <si>
    <t>d13C Ergosterol (‰, VPDB)</t>
  </si>
  <si>
    <t>d13C C18:2 (‰, VPDB)</t>
  </si>
  <si>
    <t>d2H water (‰, VSMOW)</t>
  </si>
  <si>
    <t>CO2 in the headspace at harvest (%, v/v)</t>
  </si>
  <si>
    <t>Dry weight (mg)</t>
  </si>
  <si>
    <t>Inoculation date</t>
  </si>
  <si>
    <t>Harvest date</t>
  </si>
  <si>
    <t>pH at harvest</t>
  </si>
  <si>
    <t>eps ergosterol/H2O</t>
  </si>
  <si>
    <t>y-int</t>
  </si>
  <si>
    <t>aw (slope)</t>
  </si>
  <si>
    <t>slope error</t>
  </si>
  <si>
    <t>y-int error</t>
  </si>
  <si>
    <r>
      <t>R</t>
    </r>
    <r>
      <rPr>
        <b/>
        <i/>
        <vertAlign val="superscript"/>
        <sz val="12"/>
        <color theme="1"/>
        <rFont val="Times New Roman"/>
        <family val="1"/>
      </rPr>
      <t>2</t>
    </r>
  </si>
  <si>
    <r>
      <t xml:space="preserve">Paxillus involutus </t>
    </r>
    <r>
      <rPr>
        <sz val="12"/>
        <color theme="1"/>
        <rFont val="Times New Roman"/>
        <family val="1"/>
      </rPr>
      <t>(PIN2)</t>
    </r>
  </si>
  <si>
    <t>water H assimilation efficiency regression parameters for C18:2</t>
  </si>
  <si>
    <t>eps C18:2/H2O</t>
  </si>
  <si>
    <t>Table S1. Fungal cultivation and IRMS analyses of biomass and medium water. Control samples were incubations of media without inoculation. Colored cells indicate relatively poor (red) to suffient growth (green) of fungal biomass. Blank field mean no data points.</t>
  </si>
  <si>
    <t>d2H C18:2 (‰, VSMOW)</t>
  </si>
  <si>
    <t>d2H Ergosterol (‰, VSMOW)</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</si>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</sst>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yyyy\-mm\-dd;@"/>
    <numFmt numFmtId="166" formatCode="0.000"/>
  </numFmts>
  <fonts count="9" x14ac:knownFonts="1">
    <font>
      <sz val="11"/>
      <color theme="1"/>
      <name val="Calibri"/>
      <family val="2"/>
      <scheme val="minor"/>
    </font>
    <font>
      <sz val="12"/>
      <color theme="1"/>
      <name val="Times New Roman"/>
      <family val="1"/>
    </font>
    <font>
      <sz val="11"/>
      <color theme="1"/>
      <name val="Times New Roman"/>
      <family val="1"/>
    </font>
    <font>
      <b/>
      <sz val="12"/>
      <color theme="1"/>
      <name val="Times New Roman"/>
      <family val="1"/>
    </font>
    <font>
      <b/>
      <i/>
      <sz val="12"/>
      <color theme="1"/>
      <name val="Times New Roman"/>
      <family val="1"/>
    </font>
    <font>
      <b/>
      <i/>
      <vertAlign val="superscript"/>
      <sz val="12"/>
      <color theme="1"/>
      <name val="Times New Roman"/>
      <family val="1"/>
    </font>
    <font>
      <i/>
      <sz val="12"/>
      <color theme="1"/>
      <name val="Times New Roman"/>
      <family val="1"/>
    </font>
    <font>
      <i/>
      <sz val="12"/>
      <name val="Times New Roman"/>
      <family val="1"/>
    </font>
    <font>
      <sz val="12"/>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64">
    <xf numFmtId="0" fontId="0" fillId="0" borderId="0" xfId="0"/>
    <xf numFmtId="0" fontId="0" fillId="0" borderId="4" xfId="0" applyBorder="1" applyAlignment="1">
      <alignment vertical="center"/>
    </xf>
    <xf numFmtId="0" fontId="0" fillId="0" borderId="0" xfId="0" applyAlignment="1">
      <alignment vertical="center"/>
    </xf>
    <xf numFmtId="1" fontId="0" fillId="0" borderId="0" xfId="0" applyNumberFormat="1"/>
    <xf numFmtId="2" fontId="0" fillId="0" borderId="0" xfId="0" applyNumberFormat="1"/>
    <xf numFmtId="0" fontId="1" fillId="0" borderId="4" xfId="0" applyFont="1" applyBorder="1" applyAlignment="1">
      <alignment horizontal="left" vertical="center"/>
    </xf>
    <xf numFmtId="0" fontId="1" fillId="0" borderId="4" xfId="0" applyFont="1" applyBorder="1" applyAlignment="1">
      <alignment horizontal="center" vertical="center" wrapText="1"/>
    </xf>
    <xf numFmtId="0" fontId="2" fillId="0" borderId="4" xfId="0" applyFont="1" applyBorder="1" applyAlignment="1">
      <alignment vertical="center"/>
    </xf>
    <xf numFmtId="0" fontId="3"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xf numFmtId="0" fontId="3" fillId="0" borderId="2" xfId="0" applyFont="1" applyBorder="1" applyAlignment="1">
      <alignment horizontal="center"/>
    </xf>
    <xf numFmtId="165" fontId="1" fillId="0" borderId="2" xfId="0" applyNumberFormat="1" applyFont="1" applyBorder="1" applyAlignment="1">
      <alignment horizontal="center" vertical="center"/>
    </xf>
    <xf numFmtId="165" fontId="1" fillId="0" borderId="2" xfId="0" applyNumberFormat="1" applyFont="1" applyBorder="1" applyAlignment="1">
      <alignment horizontal="center"/>
    </xf>
    <xf numFmtId="1" fontId="1" fillId="0" borderId="2" xfId="0" applyNumberFormat="1" applyFont="1" applyBorder="1" applyAlignment="1">
      <alignment horizontal="center"/>
    </xf>
    <xf numFmtId="164" fontId="1" fillId="0" borderId="2" xfId="0" applyNumberFormat="1" applyFont="1" applyBorder="1" applyAlignment="1">
      <alignment horizontal="center" vertical="center"/>
    </xf>
    <xf numFmtId="0" fontId="2" fillId="0" borderId="2" xfId="0" applyFont="1" applyBorder="1"/>
    <xf numFmtId="0" fontId="1" fillId="0" borderId="1" xfId="0" applyFont="1" applyBorder="1" applyAlignment="1">
      <alignment horizontal="center"/>
    </xf>
    <xf numFmtId="0" fontId="6" fillId="0" borderId="1" xfId="0" applyFont="1" applyBorder="1"/>
    <xf numFmtId="0" fontId="3" fillId="0" borderId="1" xfId="0" applyFont="1" applyBorder="1" applyAlignment="1">
      <alignment horizontal="center"/>
    </xf>
    <xf numFmtId="165" fontId="1" fillId="0" borderId="1" xfId="0" applyNumberFormat="1" applyFont="1" applyBorder="1" applyAlignment="1">
      <alignment horizontal="center" vertical="center"/>
    </xf>
    <xf numFmtId="165" fontId="1" fillId="0" borderId="1" xfId="0" applyNumberFormat="1" applyFont="1" applyBorder="1" applyAlignment="1">
      <alignment horizontal="center"/>
    </xf>
    <xf numFmtId="1" fontId="1" fillId="0" borderId="1" xfId="0" applyNumberFormat="1" applyFont="1" applyBorder="1" applyAlignment="1">
      <alignment horizontal="center"/>
    </xf>
    <xf numFmtId="164" fontId="1" fillId="0" borderId="1" xfId="0" applyNumberFormat="1" applyFont="1" applyBorder="1" applyAlignment="1">
      <alignment horizontal="center" vertical="center"/>
    </xf>
    <xf numFmtId="0" fontId="2" fillId="0" borderId="1" xfId="0" applyFont="1" applyBorder="1"/>
    <xf numFmtId="0" fontId="1" fillId="0" borderId="5" xfId="0" applyFont="1" applyBorder="1" applyAlignment="1">
      <alignment horizontal="center"/>
    </xf>
    <xf numFmtId="0" fontId="6" fillId="0" borderId="5" xfId="0" applyFont="1" applyBorder="1"/>
    <xf numFmtId="0" fontId="3" fillId="0" borderId="5" xfId="0" applyFont="1" applyBorder="1" applyAlignment="1">
      <alignment horizontal="center"/>
    </xf>
    <xf numFmtId="165" fontId="1" fillId="0" borderId="5" xfId="0" applyNumberFormat="1" applyFont="1" applyBorder="1" applyAlignment="1">
      <alignment horizontal="center" vertical="center"/>
    </xf>
    <xf numFmtId="165" fontId="1" fillId="0" borderId="5" xfId="0" applyNumberFormat="1" applyFont="1" applyBorder="1" applyAlignment="1">
      <alignment horizontal="center"/>
    </xf>
    <xf numFmtId="1" fontId="1" fillId="0" borderId="5" xfId="0" applyNumberFormat="1" applyFont="1" applyBorder="1" applyAlignment="1">
      <alignment horizontal="center"/>
    </xf>
    <xf numFmtId="164" fontId="1" fillId="0" borderId="5" xfId="0" applyNumberFormat="1" applyFont="1" applyBorder="1" applyAlignment="1">
      <alignment horizontal="center" vertical="center"/>
    </xf>
    <xf numFmtId="2" fontId="1" fillId="0" borderId="1" xfId="0" applyNumberFormat="1" applyFont="1" applyBorder="1" applyAlignment="1">
      <alignment horizontal="center"/>
    </xf>
    <xf numFmtId="0" fontId="2" fillId="0" borderId="0" xfId="0" applyFont="1"/>
    <xf numFmtId="165" fontId="2" fillId="0" borderId="1" xfId="0" applyNumberFormat="1" applyFont="1" applyBorder="1"/>
    <xf numFmtId="0" fontId="7" fillId="0" borderId="1" xfId="0" applyFont="1" applyBorder="1"/>
    <xf numFmtId="166" fontId="0" fillId="0" borderId="0" xfId="0" applyNumberFormat="1"/>
    <xf numFmtId="0" fontId="1" fillId="0" borderId="10" xfId="0" applyFont="1" applyBorder="1" applyAlignment="1">
      <alignment horizontal="center"/>
    </xf>
    <xf numFmtId="0" fontId="6" fillId="0" borderId="10" xfId="0" applyFont="1" applyBorder="1"/>
    <xf numFmtId="0" fontId="3" fillId="0" borderId="10" xfId="0" applyFont="1" applyBorder="1" applyAlignment="1">
      <alignment horizontal="center"/>
    </xf>
    <xf numFmtId="165" fontId="1" fillId="0" borderId="10" xfId="0" applyNumberFormat="1" applyFont="1" applyBorder="1" applyAlignment="1">
      <alignment horizontal="center" vertical="center"/>
    </xf>
    <xf numFmtId="165" fontId="1" fillId="0" borderId="10" xfId="0" applyNumberFormat="1" applyFont="1" applyBorder="1" applyAlignment="1">
      <alignment horizontal="center"/>
    </xf>
    <xf numFmtId="1" fontId="1" fillId="0" borderId="10" xfId="0" applyNumberFormat="1" applyFont="1" applyBorder="1" applyAlignment="1">
      <alignment horizontal="center"/>
    </xf>
    <xf numFmtId="164" fontId="1" fillId="0" borderId="10" xfId="0" applyNumberFormat="1" applyFont="1" applyBorder="1" applyAlignment="1">
      <alignment horizontal="center" vertical="center"/>
    </xf>
    <xf numFmtId="165" fontId="2" fillId="0" borderId="2" xfId="0" applyNumberFormat="1" applyFont="1" applyBorder="1"/>
    <xf numFmtId="2" fontId="1" fillId="0" borderId="2" xfId="0" applyNumberFormat="1" applyFont="1" applyBorder="1" applyAlignment="1">
      <alignment horizontal="center"/>
    </xf>
    <xf numFmtId="164" fontId="1" fillId="0" borderId="10" xfId="0" applyNumberFormat="1" applyFont="1" applyBorder="1" applyAlignment="1">
      <alignment horizontal="center"/>
    </xf>
    <xf numFmtId="164" fontId="1" fillId="0" borderId="1" xfId="0" applyNumberFormat="1" applyFont="1" applyBorder="1" applyAlignment="1">
      <alignment horizontal="center"/>
    </xf>
    <xf numFmtId="164" fontId="1" fillId="0" borderId="5" xfId="0" applyNumberFormat="1" applyFont="1" applyBorder="1" applyAlignment="1">
      <alignment horizontal="center"/>
    </xf>
    <xf numFmtId="1" fontId="1" fillId="0" borderId="9" xfId="0" applyNumberFormat="1" applyFont="1" applyBorder="1" applyAlignment="1">
      <alignment horizontal="center"/>
    </xf>
    <xf numFmtId="0" fontId="1" fillId="0" borderId="0" xfId="0" applyFont="1"/>
    <xf numFmtId="164" fontId="1" fillId="0" borderId="2" xfId="0" applyNumberFormat="1" applyFont="1" applyBorder="1" applyAlignment="1">
      <alignment horizontal="center"/>
    </xf>
    <xf numFmtId="2" fontId="1" fillId="0" borderId="7" xfId="0" applyNumberFormat="1" applyFont="1" applyBorder="1" applyAlignment="1">
      <alignment horizontal="center" vertical="center"/>
    </xf>
    <xf numFmtId="2" fontId="1" fillId="0" borderId="8" xfId="0" applyNumberFormat="1" applyFont="1" applyBorder="1" applyAlignment="1">
      <alignment horizontal="center" vertical="center"/>
    </xf>
    <xf numFmtId="2" fontId="1" fillId="0" borderId="9"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xf>
    <xf numFmtId="1" fontId="1" fillId="0" borderId="7" xfId="0" applyNumberFormat="1" applyFont="1" applyBorder="1" applyAlignment="1">
      <alignment horizontal="center" vertical="center"/>
    </xf>
    <xf numFmtId="1" fontId="1" fillId="0" borderId="8" xfId="0" applyNumberFormat="1" applyFont="1" applyBorder="1" applyAlignment="1">
      <alignment horizontal="center" vertical="center"/>
    </xf>
    <xf numFmtId="1" fontId="1" fillId="0" borderId="9"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87"/>
  <sheetViews>
    <sheetView tabSelected="1" topLeftCell="E1" zoomScale="60" zoomScaleNormal="60" workbookViewId="0">
      <pane ySplit="1" topLeftCell="A86" activePane="bottomLeft" state="frozen"/>
      <selection pane="bottomLeft" activeCell="U108" sqref="U108:U119"/>
    </sheetView>
  </sheetViews>
  <sheetFormatPr defaultColWidth="8.88671875" defaultRowHeight="14.4" x14ac:dyDescent="0.3"/>
  <cols>
    <col min="1" max="1" width="8.88671875" style="34"/>
    <col min="2" max="2" width="36" style="34" customWidth="1"/>
    <col min="3" max="3" width="24" style="34" customWidth="1"/>
    <col min="4" max="4" width="19.109375" style="34" customWidth="1"/>
    <col min="5" max="5" width="14.77734375" style="34" customWidth="1"/>
    <col min="6" max="6" width="16.5546875" style="34" customWidth="1"/>
    <col min="7" max="7" width="15.44140625" style="34" customWidth="1"/>
    <col min="8" max="8" width="15.88671875" style="34" customWidth="1"/>
    <col min="9" max="9" width="11.77734375" style="34" customWidth="1"/>
    <col min="10" max="10" width="13.44140625" style="34" customWidth="1"/>
    <col min="11" max="11" width="31.33203125" style="34" bestFit="1" customWidth="1"/>
    <col min="12" max="12" width="17.77734375" style="34" customWidth="1"/>
    <col min="13" max="13" width="18.5546875" style="34" customWidth="1"/>
    <col min="14" max="14" width="15.21875" style="34" customWidth="1"/>
    <col min="15" max="15" width="17.88671875" style="34" customWidth="1"/>
    <col min="16" max="16" width="13.77734375" style="34" customWidth="1"/>
    <col min="17" max="17" width="15.44140625" style="34" customWidth="1"/>
    <col min="18" max="18" width="12.44140625" style="34" customWidth="1"/>
    <col min="19" max="19" width="18.33203125" style="34" customWidth="1"/>
    <col min="20" max="21" width="12.33203125" style="34" customWidth="1"/>
    <col min="22" max="22" width="8.88671875" style="34"/>
    <col min="23" max="23" width="8.88671875" style="34" customWidth="1"/>
    <col min="24" max="24" width="8.88671875" style="34"/>
  </cols>
  <sheetData>
    <row r="1" spans="1:26" s="1" customFormat="1" ht="69" customHeight="1" x14ac:dyDescent="0.3">
      <c r="A1" s="5" t="s">
        <v>37</v>
      </c>
      <c r="B1" s="6"/>
      <c r="C1" s="6"/>
      <c r="D1" s="6"/>
      <c r="E1" s="6"/>
      <c r="F1" s="6"/>
      <c r="G1" s="6"/>
      <c r="H1" s="6"/>
      <c r="I1" s="6"/>
      <c r="J1" s="6"/>
      <c r="K1" s="6"/>
      <c r="L1" s="6"/>
      <c r="M1" s="6"/>
      <c r="N1" s="6"/>
      <c r="O1" s="6"/>
      <c r="P1" s="6"/>
      <c r="Q1" s="6"/>
      <c r="R1" s="7"/>
      <c r="S1" s="7"/>
      <c r="T1" s="6"/>
      <c r="U1" s="6"/>
      <c r="V1" s="7"/>
      <c r="W1" s="7"/>
      <c r="X1" s="7"/>
    </row>
    <row r="2" spans="1:26" s="2" customFormat="1" ht="39.6" customHeight="1" x14ac:dyDescent="0.3">
      <c r="A2" s="62" t="s">
        <v>0</v>
      </c>
      <c r="B2" s="62" t="s">
        <v>1</v>
      </c>
      <c r="C2" s="62" t="s">
        <v>2</v>
      </c>
      <c r="D2" s="62" t="s">
        <v>3</v>
      </c>
      <c r="E2" s="62" t="s">
        <v>4</v>
      </c>
      <c r="F2" s="62" t="s">
        <v>25</v>
      </c>
      <c r="G2" s="62" t="s">
        <v>26</v>
      </c>
      <c r="H2" s="62" t="s">
        <v>5</v>
      </c>
      <c r="I2" s="62" t="s">
        <v>27</v>
      </c>
      <c r="J2" s="62" t="s">
        <v>24</v>
      </c>
      <c r="K2" s="62" t="s">
        <v>23</v>
      </c>
      <c r="L2" s="62" t="s">
        <v>6</v>
      </c>
      <c r="M2" s="62" t="s">
        <v>21</v>
      </c>
      <c r="N2" s="62" t="s">
        <v>20</v>
      </c>
      <c r="O2" s="62" t="s">
        <v>22</v>
      </c>
      <c r="P2" s="62" t="s">
        <v>38</v>
      </c>
      <c r="Q2" s="62" t="s">
        <v>39</v>
      </c>
      <c r="R2" s="62" t="s">
        <v>36</v>
      </c>
      <c r="S2" s="62" t="s">
        <v>28</v>
      </c>
      <c r="T2" s="62" t="s">
        <v>35</v>
      </c>
      <c r="U2" s="62"/>
      <c r="V2" s="62"/>
      <c r="W2" s="62"/>
      <c r="X2" s="62"/>
    </row>
    <row r="3" spans="1:26" ht="39.6" customHeight="1" thickBot="1" x14ac:dyDescent="0.35">
      <c r="A3" s="63"/>
      <c r="B3" s="63"/>
      <c r="C3" s="63"/>
      <c r="D3" s="63"/>
      <c r="E3" s="63"/>
      <c r="F3" s="63"/>
      <c r="G3" s="63"/>
      <c r="H3" s="63"/>
      <c r="I3" s="63"/>
      <c r="J3" s="63"/>
      <c r="K3" s="63"/>
      <c r="L3" s="63"/>
      <c r="M3" s="63"/>
      <c r="N3" s="63"/>
      <c r="O3" s="63"/>
      <c r="P3" s="63"/>
      <c r="Q3" s="63"/>
      <c r="R3" s="63"/>
      <c r="S3" s="63"/>
      <c r="T3" s="8" t="s">
        <v>30</v>
      </c>
      <c r="U3" s="8" t="s">
        <v>31</v>
      </c>
      <c r="V3" s="8" t="s">
        <v>29</v>
      </c>
      <c r="W3" s="8" t="s">
        <v>32</v>
      </c>
      <c r="X3" s="9" t="s">
        <v>33</v>
      </c>
    </row>
    <row r="4" spans="1:26" ht="16.2" thickTop="1" x14ac:dyDescent="0.3">
      <c r="A4" s="38">
        <v>1</v>
      </c>
      <c r="B4" s="39" t="s">
        <v>34</v>
      </c>
      <c r="C4" s="40" t="s">
        <v>7</v>
      </c>
      <c r="D4" s="38" t="s">
        <v>8</v>
      </c>
      <c r="E4" s="38">
        <v>1</v>
      </c>
      <c r="F4" s="41">
        <v>44693</v>
      </c>
      <c r="G4" s="42">
        <v>44754</v>
      </c>
      <c r="H4" s="43">
        <f>G4-F4</f>
        <v>61</v>
      </c>
      <c r="I4" s="38">
        <v>3.16</v>
      </c>
      <c r="J4" s="38">
        <v>7.1000000000000005</v>
      </c>
      <c r="K4" s="44">
        <v>4.3323963457484194</v>
      </c>
      <c r="L4" s="44">
        <v>-0.11700000000000001</v>
      </c>
      <c r="M4" s="47">
        <v>-21.365833898305091</v>
      </c>
      <c r="N4" s="47">
        <v>-19.448789830508474</v>
      </c>
      <c r="O4" s="47">
        <v>-55.236632270732663</v>
      </c>
      <c r="P4" s="47">
        <v>-203.51370221026366</v>
      </c>
      <c r="Q4" s="47">
        <v>-149.33917817767556</v>
      </c>
      <c r="R4" s="43">
        <v>-156.9462523678431</v>
      </c>
      <c r="S4" s="43">
        <v>-99.604355038783623</v>
      </c>
      <c r="T4" s="53">
        <v>0.74936791082712229</v>
      </c>
      <c r="U4" s="53">
        <v>6.2209357250938804E-2</v>
      </c>
      <c r="V4" s="59">
        <v>-165.69075266665126</v>
      </c>
      <c r="W4" s="59">
        <v>5.5950780881001458</v>
      </c>
      <c r="X4" s="53">
        <v>0.97974393495351475</v>
      </c>
      <c r="Y4" s="4"/>
      <c r="Z4" s="3"/>
    </row>
    <row r="5" spans="1:26" ht="15.6" x14ac:dyDescent="0.3">
      <c r="A5" s="18">
        <v>2</v>
      </c>
      <c r="B5" s="19" t="s">
        <v>34</v>
      </c>
      <c r="C5" s="20" t="s">
        <v>7</v>
      </c>
      <c r="D5" s="18" t="s">
        <v>8</v>
      </c>
      <c r="E5" s="18">
        <v>2</v>
      </c>
      <c r="F5" s="21">
        <v>44693</v>
      </c>
      <c r="G5" s="22">
        <v>44754</v>
      </c>
      <c r="H5" s="23">
        <f t="shared" ref="H5:H68" si="0">G5-F5</f>
        <v>61</v>
      </c>
      <c r="I5" s="18">
        <v>3.18</v>
      </c>
      <c r="J5" s="18">
        <v>16.7</v>
      </c>
      <c r="K5" s="24">
        <v>24.40730850316233</v>
      </c>
      <c r="L5" s="24">
        <v>1.2290000000000001</v>
      </c>
      <c r="M5" s="48">
        <v>-21.542722033898308</v>
      </c>
      <c r="N5" s="48">
        <v>-19.826000000000004</v>
      </c>
      <c r="O5" s="48">
        <v>-57.229903194883924</v>
      </c>
      <c r="P5" s="48">
        <v>-225.07126649827998</v>
      </c>
      <c r="Q5" s="48">
        <v>-162.56450154770923</v>
      </c>
      <c r="R5" s="23">
        <v>-178.03000314942241</v>
      </c>
      <c r="S5" s="15">
        <v>-111.72882838539955</v>
      </c>
      <c r="T5" s="54"/>
      <c r="U5" s="54"/>
      <c r="V5" s="60"/>
      <c r="W5" s="60"/>
      <c r="X5" s="54"/>
      <c r="Y5" s="4"/>
      <c r="Z5" s="37"/>
    </row>
    <row r="6" spans="1:26" ht="15.6" x14ac:dyDescent="0.3">
      <c r="A6" s="18">
        <v>3</v>
      </c>
      <c r="B6" s="19" t="s">
        <v>34</v>
      </c>
      <c r="C6" s="20" t="s">
        <v>7</v>
      </c>
      <c r="D6" s="18" t="s">
        <v>8</v>
      </c>
      <c r="E6" s="18">
        <v>3</v>
      </c>
      <c r="F6" s="21">
        <v>44693</v>
      </c>
      <c r="G6" s="22">
        <v>44754</v>
      </c>
      <c r="H6" s="23">
        <f t="shared" si="0"/>
        <v>61</v>
      </c>
      <c r="I6" s="18">
        <v>3.09</v>
      </c>
      <c r="J6" s="18">
        <v>8</v>
      </c>
      <c r="K6" s="24">
        <v>5.8296556570625446</v>
      </c>
      <c r="L6" s="24">
        <v>2.3420000000000001</v>
      </c>
      <c r="M6" s="48"/>
      <c r="N6" s="48"/>
      <c r="O6" s="48">
        <v>-57.664022056848161</v>
      </c>
      <c r="P6" s="48">
        <v>-195.63020326330548</v>
      </c>
      <c r="Q6" s="48">
        <v>-168.52259827765835</v>
      </c>
      <c r="R6" s="23">
        <v>-146.40869545021275</v>
      </c>
      <c r="S6" s="15">
        <v>-117.64230467224922</v>
      </c>
      <c r="T6" s="54"/>
      <c r="U6" s="54"/>
      <c r="V6" s="60"/>
      <c r="W6" s="60"/>
      <c r="X6" s="54"/>
      <c r="Y6" s="4"/>
      <c r="Z6" s="3"/>
    </row>
    <row r="7" spans="1:26" ht="15.6" x14ac:dyDescent="0.3">
      <c r="A7" s="18">
        <v>4</v>
      </c>
      <c r="B7" s="19" t="s">
        <v>34</v>
      </c>
      <c r="C7" s="20" t="s">
        <v>7</v>
      </c>
      <c r="D7" s="18" t="s">
        <v>8</v>
      </c>
      <c r="E7" s="18">
        <v>1</v>
      </c>
      <c r="F7" s="21">
        <v>44693</v>
      </c>
      <c r="G7" s="22">
        <v>44754</v>
      </c>
      <c r="H7" s="23">
        <f t="shared" si="0"/>
        <v>61</v>
      </c>
      <c r="I7" s="18">
        <v>3.15</v>
      </c>
      <c r="J7" s="18">
        <v>10.8</v>
      </c>
      <c r="K7" s="24">
        <v>5.4982431482782852</v>
      </c>
      <c r="L7" s="24">
        <v>230.78899999999999</v>
      </c>
      <c r="M7" s="48"/>
      <c r="N7" s="48"/>
      <c r="O7" s="48">
        <v>65.439889154390158</v>
      </c>
      <c r="P7" s="48">
        <v>-117.42345255315804</v>
      </c>
      <c r="Q7" s="48">
        <v>-54.420079821320201</v>
      </c>
      <c r="R7" s="23">
        <v>-171.63177723023094</v>
      </c>
      <c r="S7" s="15">
        <v>-112.49810542651994</v>
      </c>
      <c r="T7" s="54"/>
      <c r="U7" s="54"/>
      <c r="V7" s="60"/>
      <c r="W7" s="60"/>
      <c r="X7" s="54"/>
    </row>
    <row r="8" spans="1:26" ht="15.6" x14ac:dyDescent="0.3">
      <c r="A8" s="18">
        <v>5</v>
      </c>
      <c r="B8" s="19" t="s">
        <v>34</v>
      </c>
      <c r="C8" s="20" t="s">
        <v>7</v>
      </c>
      <c r="D8" s="18" t="s">
        <v>8</v>
      </c>
      <c r="E8" s="18">
        <v>2</v>
      </c>
      <c r="F8" s="21">
        <v>44693</v>
      </c>
      <c r="G8" s="22">
        <v>44754</v>
      </c>
      <c r="H8" s="23">
        <f t="shared" si="0"/>
        <v>61</v>
      </c>
      <c r="I8" s="18">
        <v>3.11</v>
      </c>
      <c r="J8" s="18">
        <v>5.7</v>
      </c>
      <c r="K8" s="24">
        <v>7.1681658468025304</v>
      </c>
      <c r="L8" s="24">
        <v>190.185</v>
      </c>
      <c r="M8" s="48">
        <v>-16.653352542372883</v>
      </c>
      <c r="N8" s="48">
        <v>-16.711559322033899</v>
      </c>
      <c r="O8" s="48">
        <v>63.864206075936274</v>
      </c>
      <c r="P8" s="48"/>
      <c r="Q8" s="48"/>
      <c r="R8" s="23" t="s">
        <v>40</v>
      </c>
      <c r="S8" s="15" t="s">
        <v>40</v>
      </c>
      <c r="T8" s="54"/>
      <c r="U8" s="54"/>
      <c r="V8" s="60"/>
      <c r="W8" s="60"/>
      <c r="X8" s="54"/>
    </row>
    <row r="9" spans="1:26" ht="15.6" x14ac:dyDescent="0.3">
      <c r="A9" s="18">
        <v>6</v>
      </c>
      <c r="B9" s="19" t="s">
        <v>34</v>
      </c>
      <c r="C9" s="20" t="s">
        <v>7</v>
      </c>
      <c r="D9" s="18" t="s">
        <v>8</v>
      </c>
      <c r="E9" s="18">
        <v>3</v>
      </c>
      <c r="F9" s="21">
        <v>44693</v>
      </c>
      <c r="G9" s="22">
        <v>44754</v>
      </c>
      <c r="H9" s="23">
        <f t="shared" si="0"/>
        <v>61</v>
      </c>
      <c r="I9" s="18">
        <v>3.02</v>
      </c>
      <c r="J9" s="18">
        <v>3.1</v>
      </c>
      <c r="K9" s="24">
        <v>3.8843991567111735</v>
      </c>
      <c r="L9" s="24">
        <v>368.98099999999999</v>
      </c>
      <c r="M9" s="48">
        <v>-16.650328813559327</v>
      </c>
      <c r="N9" s="48">
        <v>-20.081505084745764</v>
      </c>
      <c r="O9" s="48">
        <v>64.651842260923871</v>
      </c>
      <c r="P9" s="48"/>
      <c r="Q9" s="48"/>
      <c r="R9" s="23" t="s">
        <v>40</v>
      </c>
      <c r="S9" s="15" t="s">
        <v>40</v>
      </c>
      <c r="T9" s="54"/>
      <c r="U9" s="54"/>
      <c r="V9" s="60"/>
      <c r="W9" s="60"/>
      <c r="X9" s="54"/>
    </row>
    <row r="10" spans="1:26" ht="15.6" x14ac:dyDescent="0.3">
      <c r="A10" s="18">
        <v>7</v>
      </c>
      <c r="B10" s="19" t="s">
        <v>34</v>
      </c>
      <c r="C10" s="20" t="s">
        <v>7</v>
      </c>
      <c r="D10" s="18" t="s">
        <v>8</v>
      </c>
      <c r="E10" s="18">
        <v>1</v>
      </c>
      <c r="F10" s="21">
        <v>44693</v>
      </c>
      <c r="G10" s="22">
        <v>44754</v>
      </c>
      <c r="H10" s="23">
        <f t="shared" si="0"/>
        <v>61</v>
      </c>
      <c r="I10" s="18">
        <v>3.02</v>
      </c>
      <c r="J10" s="18">
        <v>2.7</v>
      </c>
      <c r="K10" s="24">
        <v>3.0986647926914972</v>
      </c>
      <c r="L10" s="24">
        <v>331.78800000000001</v>
      </c>
      <c r="M10" s="48"/>
      <c r="N10" s="48"/>
      <c r="O10" s="48">
        <v>167.02770726168666</v>
      </c>
      <c r="P10" s="48"/>
      <c r="Q10" s="48"/>
      <c r="R10" s="23" t="s">
        <v>40</v>
      </c>
      <c r="S10" s="15" t="s">
        <v>40</v>
      </c>
      <c r="T10" s="54"/>
      <c r="U10" s="54"/>
      <c r="V10" s="60"/>
      <c r="W10" s="60"/>
      <c r="X10" s="54"/>
    </row>
    <row r="11" spans="1:26" ht="15.6" x14ac:dyDescent="0.3">
      <c r="A11" s="18">
        <v>8</v>
      </c>
      <c r="B11" s="19" t="s">
        <v>34</v>
      </c>
      <c r="C11" s="20" t="s">
        <v>7</v>
      </c>
      <c r="D11" s="18" t="s">
        <v>8</v>
      </c>
      <c r="E11" s="18">
        <v>2</v>
      </c>
      <c r="F11" s="21">
        <v>44693</v>
      </c>
      <c r="G11" s="22">
        <v>44754</v>
      </c>
      <c r="H11" s="23">
        <f t="shared" si="0"/>
        <v>61</v>
      </c>
      <c r="I11" s="18">
        <v>3.14</v>
      </c>
      <c r="J11" s="18">
        <v>1.4</v>
      </c>
      <c r="K11" s="24">
        <v>1.4770203794799721</v>
      </c>
      <c r="L11" s="24">
        <v>686.25400000000002</v>
      </c>
      <c r="M11" s="48"/>
      <c r="N11" s="48"/>
      <c r="O11" s="48">
        <v>167.32649767992598</v>
      </c>
      <c r="P11" s="48"/>
      <c r="Q11" s="48"/>
      <c r="R11" s="23" t="s">
        <v>40</v>
      </c>
      <c r="S11" s="15" t="s">
        <v>40</v>
      </c>
      <c r="T11" s="54"/>
      <c r="U11" s="54"/>
      <c r="V11" s="60"/>
      <c r="W11" s="60"/>
      <c r="X11" s="54"/>
    </row>
    <row r="12" spans="1:26" ht="15.6" x14ac:dyDescent="0.3">
      <c r="A12" s="18">
        <v>9</v>
      </c>
      <c r="B12" s="19" t="s">
        <v>34</v>
      </c>
      <c r="C12" s="20" t="s">
        <v>7</v>
      </c>
      <c r="D12" s="18" t="s">
        <v>8</v>
      </c>
      <c r="E12" s="18">
        <v>3</v>
      </c>
      <c r="F12" s="21">
        <v>44693</v>
      </c>
      <c r="G12" s="22">
        <v>44754</v>
      </c>
      <c r="H12" s="23">
        <f t="shared" si="0"/>
        <v>61</v>
      </c>
      <c r="I12" s="18">
        <v>3.04</v>
      </c>
      <c r="J12" s="18">
        <v>3</v>
      </c>
      <c r="K12" s="24">
        <v>2.9593113141250882</v>
      </c>
      <c r="L12" s="24">
        <v>376.459</v>
      </c>
      <c r="M12" s="48"/>
      <c r="N12" s="48"/>
      <c r="O12" s="48">
        <v>162.824127957641</v>
      </c>
      <c r="P12" s="48">
        <v>-43.25178964646279</v>
      </c>
      <c r="Q12" s="48">
        <v>-84.524084528154859</v>
      </c>
      <c r="R12" s="23">
        <v>-177.22019405122859</v>
      </c>
      <c r="S12" s="15">
        <v>-212.71334721978363</v>
      </c>
      <c r="T12" s="54"/>
      <c r="U12" s="54"/>
      <c r="V12" s="60"/>
      <c r="W12" s="60"/>
      <c r="X12" s="54"/>
    </row>
    <row r="13" spans="1:26" ht="15.6" x14ac:dyDescent="0.3">
      <c r="A13" s="18">
        <v>10</v>
      </c>
      <c r="B13" s="19" t="s">
        <v>34</v>
      </c>
      <c r="C13" s="20" t="s">
        <v>7</v>
      </c>
      <c r="D13" s="18" t="s">
        <v>8</v>
      </c>
      <c r="E13" s="18">
        <v>1</v>
      </c>
      <c r="F13" s="21">
        <v>44693</v>
      </c>
      <c r="G13" s="22">
        <v>44754</v>
      </c>
      <c r="H13" s="23">
        <f t="shared" si="0"/>
        <v>61</v>
      </c>
      <c r="I13" s="18">
        <v>3.61</v>
      </c>
      <c r="J13" s="18">
        <v>0.2</v>
      </c>
      <c r="K13" s="24">
        <v>0.65186226282501758</v>
      </c>
      <c r="L13" s="24">
        <v>1673.0409999999999</v>
      </c>
      <c r="M13" s="48"/>
      <c r="N13" s="48"/>
      <c r="O13" s="48">
        <v>362.72002964049994</v>
      </c>
      <c r="P13" s="48"/>
      <c r="Q13" s="48"/>
      <c r="R13" s="23" t="s">
        <v>40</v>
      </c>
      <c r="S13" s="15" t="s">
        <v>40</v>
      </c>
      <c r="T13" s="54"/>
      <c r="U13" s="54"/>
      <c r="V13" s="60"/>
      <c r="W13" s="60"/>
      <c r="X13" s="54"/>
    </row>
    <row r="14" spans="1:26" ht="15.6" x14ac:dyDescent="0.3">
      <c r="A14" s="18">
        <v>11</v>
      </c>
      <c r="B14" s="19" t="s">
        <v>34</v>
      </c>
      <c r="C14" s="20" t="s">
        <v>7</v>
      </c>
      <c r="D14" s="18" t="s">
        <v>8</v>
      </c>
      <c r="E14" s="18">
        <v>2</v>
      </c>
      <c r="F14" s="21">
        <v>44693</v>
      </c>
      <c r="G14" s="22">
        <v>44754</v>
      </c>
      <c r="H14" s="23">
        <f t="shared" si="0"/>
        <v>61</v>
      </c>
      <c r="I14" s="18">
        <v>3.32</v>
      </c>
      <c r="J14" s="18">
        <v>0.8</v>
      </c>
      <c r="K14" s="24">
        <v>1.0484188334504567</v>
      </c>
      <c r="L14" s="24">
        <v>1115.816</v>
      </c>
      <c r="M14" s="48"/>
      <c r="N14" s="48"/>
      <c r="O14" s="48">
        <v>368.25946024668963</v>
      </c>
      <c r="P14" s="48"/>
      <c r="Q14" s="48"/>
      <c r="R14" s="23" t="s">
        <v>40</v>
      </c>
      <c r="S14" s="15" t="s">
        <v>40</v>
      </c>
      <c r="T14" s="54"/>
      <c r="U14" s="54"/>
      <c r="V14" s="60"/>
      <c r="W14" s="60"/>
      <c r="X14" s="54"/>
    </row>
    <row r="15" spans="1:26" ht="16.2" thickBot="1" x14ac:dyDescent="0.35">
      <c r="A15" s="26">
        <v>12</v>
      </c>
      <c r="B15" s="27" t="s">
        <v>34</v>
      </c>
      <c r="C15" s="28" t="s">
        <v>7</v>
      </c>
      <c r="D15" s="26" t="s">
        <v>8</v>
      </c>
      <c r="E15" s="26">
        <v>3</v>
      </c>
      <c r="F15" s="29">
        <v>44693</v>
      </c>
      <c r="G15" s="30">
        <v>44754</v>
      </c>
      <c r="H15" s="31">
        <f t="shared" si="0"/>
        <v>61</v>
      </c>
      <c r="I15" s="26">
        <v>3.37</v>
      </c>
      <c r="J15" s="26">
        <v>0.5</v>
      </c>
      <c r="K15" s="32">
        <v>0.77519325368938863</v>
      </c>
      <c r="L15" s="32">
        <v>1455.8209999999999</v>
      </c>
      <c r="M15" s="49"/>
      <c r="N15" s="49"/>
      <c r="O15" s="49">
        <v>357.18983997508053</v>
      </c>
      <c r="P15" s="49"/>
      <c r="Q15" s="49"/>
      <c r="R15" s="31" t="s">
        <v>40</v>
      </c>
      <c r="S15" s="50" t="s">
        <v>40</v>
      </c>
      <c r="T15" s="55"/>
      <c r="U15" s="55"/>
      <c r="V15" s="61"/>
      <c r="W15" s="61"/>
      <c r="X15" s="55"/>
    </row>
    <row r="16" spans="1:26" ht="16.2" thickTop="1" x14ac:dyDescent="0.3">
      <c r="A16" s="38">
        <v>13</v>
      </c>
      <c r="B16" s="39" t="s">
        <v>10</v>
      </c>
      <c r="C16" s="40" t="s">
        <v>7</v>
      </c>
      <c r="D16" s="38" t="s">
        <v>8</v>
      </c>
      <c r="E16" s="38">
        <v>1</v>
      </c>
      <c r="F16" s="41">
        <v>44693</v>
      </c>
      <c r="G16" s="42">
        <v>44711</v>
      </c>
      <c r="H16" s="43">
        <f t="shared" si="0"/>
        <v>18</v>
      </c>
      <c r="I16" s="38">
        <v>3.85</v>
      </c>
      <c r="J16" s="38">
        <v>3.8</v>
      </c>
      <c r="K16" s="44">
        <v>1.6127898805340828</v>
      </c>
      <c r="L16" s="44">
        <v>4.0970000000000004</v>
      </c>
      <c r="M16" s="47">
        <v>-24.764437568076044</v>
      </c>
      <c r="N16" s="47">
        <v>-22.431698305084751</v>
      </c>
      <c r="O16" s="47">
        <v>-48.594552076408171</v>
      </c>
      <c r="P16" s="47">
        <v>-124.20962780030436</v>
      </c>
      <c r="Q16" s="47">
        <v>-143.23628737174255</v>
      </c>
      <c r="R16" s="43">
        <v>-79.47723642840532</v>
      </c>
      <c r="S16" s="43">
        <v>-99.475713011615056</v>
      </c>
      <c r="T16" s="53">
        <v>0.36852611004993757</v>
      </c>
      <c r="U16" s="53">
        <v>2.8120971104056015E-2</v>
      </c>
      <c r="V16" s="59">
        <v>-105.61626944292465</v>
      </c>
      <c r="W16" s="59">
        <v>6.0797590662985606</v>
      </c>
      <c r="X16" s="53">
        <v>0.97723933057782886</v>
      </c>
    </row>
    <row r="17" spans="1:24" ht="15.6" x14ac:dyDescent="0.3">
      <c r="A17" s="18">
        <v>14</v>
      </c>
      <c r="B17" s="19" t="s">
        <v>10</v>
      </c>
      <c r="C17" s="20" t="s">
        <v>7</v>
      </c>
      <c r="D17" s="18" t="s">
        <v>8</v>
      </c>
      <c r="E17" s="18">
        <v>2</v>
      </c>
      <c r="F17" s="21">
        <v>44693</v>
      </c>
      <c r="G17" s="22">
        <v>44711</v>
      </c>
      <c r="H17" s="23">
        <f t="shared" si="0"/>
        <v>18</v>
      </c>
      <c r="I17" s="18">
        <v>4.87</v>
      </c>
      <c r="J17" s="18">
        <v>2</v>
      </c>
      <c r="K17" s="24">
        <v>1.03134223471539</v>
      </c>
      <c r="L17" s="24">
        <v>0.29499999999999998</v>
      </c>
      <c r="M17" s="48">
        <v>-24.806060996138228</v>
      </c>
      <c r="N17" s="48"/>
      <c r="O17" s="48">
        <v>-52.085060759585545</v>
      </c>
      <c r="P17" s="48">
        <v>-127.97068384011754</v>
      </c>
      <c r="Q17" s="48">
        <v>-115.90849965897938</v>
      </c>
      <c r="R17" s="23">
        <v>-80.055308698205437</v>
      </c>
      <c r="S17" s="15">
        <v>-67.330343955267821</v>
      </c>
      <c r="T17" s="54"/>
      <c r="U17" s="54"/>
      <c r="V17" s="60"/>
      <c r="W17" s="60"/>
      <c r="X17" s="54"/>
    </row>
    <row r="18" spans="1:24" ht="15.6" x14ac:dyDescent="0.3">
      <c r="A18" s="18">
        <v>15</v>
      </c>
      <c r="B18" s="19" t="s">
        <v>10</v>
      </c>
      <c r="C18" s="20" t="s">
        <v>7</v>
      </c>
      <c r="D18" s="18" t="s">
        <v>8</v>
      </c>
      <c r="E18" s="18">
        <v>3</v>
      </c>
      <c r="F18" s="21">
        <v>44693</v>
      </c>
      <c r="G18" s="22">
        <v>44711</v>
      </c>
      <c r="H18" s="23">
        <f t="shared" si="0"/>
        <v>18</v>
      </c>
      <c r="I18" s="18">
        <v>3.68</v>
      </c>
      <c r="J18" s="18">
        <v>4.8</v>
      </c>
      <c r="K18" s="24">
        <v>1.9222768798313423</v>
      </c>
      <c r="L18" s="24">
        <v>0.55600000000000005</v>
      </c>
      <c r="M18" s="48"/>
      <c r="N18" s="48"/>
      <c r="O18" s="48">
        <v>-60.291529549200241</v>
      </c>
      <c r="P18" s="48"/>
      <c r="Q18" s="48"/>
      <c r="R18" s="23" t="s">
        <v>40</v>
      </c>
      <c r="S18" s="15" t="s">
        <v>40</v>
      </c>
      <c r="T18" s="54"/>
      <c r="U18" s="54"/>
      <c r="V18" s="60"/>
      <c r="W18" s="60"/>
      <c r="X18" s="54"/>
    </row>
    <row r="19" spans="1:24" ht="15.6" x14ac:dyDescent="0.3">
      <c r="A19" s="18">
        <v>16</v>
      </c>
      <c r="B19" s="19" t="s">
        <v>10</v>
      </c>
      <c r="C19" s="20" t="s">
        <v>7</v>
      </c>
      <c r="D19" s="18" t="s">
        <v>8</v>
      </c>
      <c r="E19" s="18">
        <v>1</v>
      </c>
      <c r="F19" s="21">
        <v>44693</v>
      </c>
      <c r="G19" s="22">
        <v>44711</v>
      </c>
      <c r="H19" s="23">
        <f t="shared" si="0"/>
        <v>18</v>
      </c>
      <c r="I19" s="18">
        <v>3.72</v>
      </c>
      <c r="J19" s="18">
        <v>6.7</v>
      </c>
      <c r="K19" s="24">
        <v>2.3915671117357693</v>
      </c>
      <c r="L19" s="24">
        <v>1096.6210000000001</v>
      </c>
      <c r="M19" s="48"/>
      <c r="N19" s="48"/>
      <c r="O19" s="48">
        <v>61.053830633452144</v>
      </c>
      <c r="P19" s="48"/>
      <c r="Q19" s="48"/>
      <c r="R19" s="23" t="s">
        <v>40</v>
      </c>
      <c r="S19" s="15" t="s">
        <v>40</v>
      </c>
      <c r="T19" s="54"/>
      <c r="U19" s="54"/>
      <c r="V19" s="60"/>
      <c r="W19" s="60"/>
      <c r="X19" s="54"/>
    </row>
    <row r="20" spans="1:24" ht="15.6" x14ac:dyDescent="0.3">
      <c r="A20" s="18">
        <v>17</v>
      </c>
      <c r="B20" s="19" t="s">
        <v>10</v>
      </c>
      <c r="C20" s="20" t="s">
        <v>7</v>
      </c>
      <c r="D20" s="18" t="s">
        <v>8</v>
      </c>
      <c r="E20" s="18">
        <v>2</v>
      </c>
      <c r="F20" s="21">
        <v>44693</v>
      </c>
      <c r="G20" s="22">
        <v>44711</v>
      </c>
      <c r="H20" s="23">
        <f t="shared" si="0"/>
        <v>18</v>
      </c>
      <c r="I20" s="33">
        <v>4.4000000000000004</v>
      </c>
      <c r="J20" s="18">
        <v>1.7</v>
      </c>
      <c r="K20" s="24">
        <v>1.2489107519325369</v>
      </c>
      <c r="L20" s="24">
        <v>1171.028</v>
      </c>
      <c r="M20" s="48"/>
      <c r="N20" s="48"/>
      <c r="O20" s="48">
        <v>59.641609529512692</v>
      </c>
      <c r="P20" s="48"/>
      <c r="Q20" s="48"/>
      <c r="R20" s="23" t="s">
        <v>40</v>
      </c>
      <c r="S20" s="15" t="s">
        <v>40</v>
      </c>
      <c r="T20" s="54"/>
      <c r="U20" s="54"/>
      <c r="V20" s="60"/>
      <c r="W20" s="60"/>
      <c r="X20" s="54"/>
    </row>
    <row r="21" spans="1:24" ht="15.6" x14ac:dyDescent="0.3">
      <c r="A21" s="18">
        <v>18</v>
      </c>
      <c r="B21" s="36" t="s">
        <v>10</v>
      </c>
      <c r="C21" s="20" t="s">
        <v>7</v>
      </c>
      <c r="D21" s="18" t="s">
        <v>8</v>
      </c>
      <c r="E21" s="18">
        <v>3</v>
      </c>
      <c r="F21" s="21">
        <v>44693</v>
      </c>
      <c r="G21" s="22">
        <v>44711</v>
      </c>
      <c r="H21" s="23">
        <f t="shared" si="0"/>
        <v>18</v>
      </c>
      <c r="I21" s="33">
        <v>3.5</v>
      </c>
      <c r="J21" s="18">
        <v>13.2</v>
      </c>
      <c r="K21" s="24">
        <v>3.3917076598735068</v>
      </c>
      <c r="L21" s="24">
        <v>410.726</v>
      </c>
      <c r="M21" s="48">
        <v>-13.788052529953461</v>
      </c>
      <c r="N21" s="48">
        <v>-21.369613559322037</v>
      </c>
      <c r="O21" s="48">
        <v>63.599812492786349</v>
      </c>
      <c r="P21" s="48">
        <v>-70.360591277366012</v>
      </c>
      <c r="Q21" s="48">
        <v>-14.234338832135421</v>
      </c>
      <c r="R21" s="23">
        <v>-125.95000694498614</v>
      </c>
      <c r="S21" s="15">
        <v>-73.179922007037604</v>
      </c>
      <c r="T21" s="54"/>
      <c r="U21" s="54"/>
      <c r="V21" s="60"/>
      <c r="W21" s="60"/>
      <c r="X21" s="54"/>
    </row>
    <row r="22" spans="1:24" ht="15.6" x14ac:dyDescent="0.3">
      <c r="A22" s="18">
        <v>19</v>
      </c>
      <c r="B22" s="19" t="s">
        <v>10</v>
      </c>
      <c r="C22" s="20" t="s">
        <v>7</v>
      </c>
      <c r="D22" s="18" t="s">
        <v>8</v>
      </c>
      <c r="E22" s="18">
        <v>1</v>
      </c>
      <c r="F22" s="21">
        <v>44693</v>
      </c>
      <c r="G22" s="22">
        <v>44711</v>
      </c>
      <c r="H22" s="23">
        <f t="shared" si="0"/>
        <v>18</v>
      </c>
      <c r="I22" s="18">
        <v>4.2300000000000004</v>
      </c>
      <c r="J22" s="18">
        <v>3</v>
      </c>
      <c r="K22" s="24">
        <v>1.4898805340829235</v>
      </c>
      <c r="L22" s="24">
        <v>1635.5139999999999</v>
      </c>
      <c r="M22" s="18"/>
      <c r="N22" s="18"/>
      <c r="O22" s="48">
        <v>158.54760394815176</v>
      </c>
      <c r="P22" s="48"/>
      <c r="Q22" s="48"/>
      <c r="R22" s="23" t="s">
        <v>40</v>
      </c>
      <c r="S22" s="15" t="s">
        <v>40</v>
      </c>
      <c r="T22" s="54"/>
      <c r="U22" s="54"/>
      <c r="V22" s="60"/>
      <c r="W22" s="60"/>
      <c r="X22" s="54"/>
    </row>
    <row r="23" spans="1:24" ht="15.6" x14ac:dyDescent="0.3">
      <c r="A23" s="18">
        <v>20</v>
      </c>
      <c r="B23" s="19" t="s">
        <v>10</v>
      </c>
      <c r="C23" s="20" t="s">
        <v>7</v>
      </c>
      <c r="D23" s="18" t="s">
        <v>8</v>
      </c>
      <c r="E23" s="18">
        <v>2</v>
      </c>
      <c r="F23" s="21">
        <v>44693</v>
      </c>
      <c r="G23" s="22">
        <v>44711</v>
      </c>
      <c r="H23" s="23">
        <f t="shared" si="0"/>
        <v>18</v>
      </c>
      <c r="I23" s="18">
        <v>3.52</v>
      </c>
      <c r="J23" s="18">
        <v>9.9</v>
      </c>
      <c r="K23" s="24">
        <v>2.9331693605059734</v>
      </c>
      <c r="L23" s="24">
        <v>444.30900000000003</v>
      </c>
      <c r="M23" s="48">
        <v>-17.298055748093869</v>
      </c>
      <c r="N23" s="48">
        <v>-21.86550508474577</v>
      </c>
      <c r="O23" s="48">
        <v>161.39176016300729</v>
      </c>
      <c r="P23" s="48"/>
      <c r="Q23" s="48"/>
      <c r="R23" s="23" t="s">
        <v>40</v>
      </c>
      <c r="S23" s="15" t="s">
        <v>40</v>
      </c>
      <c r="T23" s="54"/>
      <c r="U23" s="54"/>
      <c r="V23" s="60"/>
      <c r="W23" s="60"/>
      <c r="X23" s="54"/>
    </row>
    <row r="24" spans="1:24" ht="15.6" x14ac:dyDescent="0.3">
      <c r="A24" s="18">
        <v>21</v>
      </c>
      <c r="B24" s="19" t="s">
        <v>10</v>
      </c>
      <c r="C24" s="20" t="s">
        <v>7</v>
      </c>
      <c r="D24" s="18" t="s">
        <v>8</v>
      </c>
      <c r="E24" s="18">
        <v>3</v>
      </c>
      <c r="F24" s="21">
        <v>44693</v>
      </c>
      <c r="G24" s="22">
        <v>44711</v>
      </c>
      <c r="H24" s="23">
        <f t="shared" si="0"/>
        <v>18</v>
      </c>
      <c r="I24" s="18">
        <v>3.56</v>
      </c>
      <c r="J24" s="18">
        <v>5.7</v>
      </c>
      <c r="K24" s="24">
        <v>2.2001405481377376</v>
      </c>
      <c r="L24" s="24">
        <v>603.904</v>
      </c>
      <c r="M24" s="48">
        <v>-16.748339439548467</v>
      </c>
      <c r="N24" s="48">
        <v>-17.193844067796611</v>
      </c>
      <c r="O24" s="48">
        <v>157.72721376198945</v>
      </c>
      <c r="P24" s="48">
        <v>-57.862828223020045</v>
      </c>
      <c r="Q24" s="48">
        <v>-74.855190859147271</v>
      </c>
      <c r="R24" s="23">
        <v>-186.21834178403563</v>
      </c>
      <c r="S24" s="15">
        <v>-200.89568756474952</v>
      </c>
      <c r="T24" s="54"/>
      <c r="U24" s="54"/>
      <c r="V24" s="60"/>
      <c r="W24" s="60"/>
      <c r="X24" s="54"/>
    </row>
    <row r="25" spans="1:24" ht="15.6" x14ac:dyDescent="0.3">
      <c r="A25" s="18">
        <v>22</v>
      </c>
      <c r="B25" s="19" t="s">
        <v>10</v>
      </c>
      <c r="C25" s="20" t="s">
        <v>7</v>
      </c>
      <c r="D25" s="18" t="s">
        <v>8</v>
      </c>
      <c r="E25" s="18">
        <v>1</v>
      </c>
      <c r="F25" s="21">
        <v>44693</v>
      </c>
      <c r="G25" s="22">
        <v>44711</v>
      </c>
      <c r="H25" s="23">
        <f t="shared" si="0"/>
        <v>18</v>
      </c>
      <c r="I25" s="18">
        <v>4.7699999999999996</v>
      </c>
      <c r="J25" s="18">
        <v>2</v>
      </c>
      <c r="K25" s="24">
        <v>1.1972593113141252</v>
      </c>
      <c r="L25" s="24">
        <v>1347.3230000000001</v>
      </c>
      <c r="M25" s="48"/>
      <c r="N25" s="48"/>
      <c r="O25" s="48">
        <v>350.4110965344754</v>
      </c>
      <c r="P25" s="48"/>
      <c r="Q25" s="48"/>
      <c r="R25" s="23" t="s">
        <v>40</v>
      </c>
      <c r="S25" s="15" t="s">
        <v>40</v>
      </c>
      <c r="T25" s="54"/>
      <c r="U25" s="54"/>
      <c r="V25" s="60"/>
      <c r="W25" s="60"/>
      <c r="X25" s="54"/>
    </row>
    <row r="26" spans="1:24" ht="15.6" x14ac:dyDescent="0.3">
      <c r="A26" s="18">
        <v>23</v>
      </c>
      <c r="B26" s="19" t="s">
        <v>10</v>
      </c>
      <c r="C26" s="20" t="s">
        <v>7</v>
      </c>
      <c r="D26" s="18" t="s">
        <v>8</v>
      </c>
      <c r="E26" s="18">
        <v>2</v>
      </c>
      <c r="F26" s="21">
        <v>44693</v>
      </c>
      <c r="G26" s="22">
        <v>44711</v>
      </c>
      <c r="H26" s="23">
        <f t="shared" si="0"/>
        <v>18</v>
      </c>
      <c r="I26" s="18">
        <v>3.62</v>
      </c>
      <c r="J26" s="18">
        <v>5</v>
      </c>
      <c r="K26" s="24">
        <v>2.0327477160927616</v>
      </c>
      <c r="L26" s="24">
        <v>786</v>
      </c>
      <c r="M26" s="48"/>
      <c r="N26" s="48"/>
      <c r="O26" s="48">
        <v>344.26895123582358</v>
      </c>
      <c r="P26" s="48">
        <v>34.0706402194524</v>
      </c>
      <c r="Q26" s="48">
        <v>-10.379944462349101</v>
      </c>
      <c r="R26" s="23">
        <v>-230.75613755059754</v>
      </c>
      <c r="S26" s="15">
        <v>-263.82287218055154</v>
      </c>
      <c r="T26" s="54"/>
      <c r="U26" s="54"/>
      <c r="V26" s="60"/>
      <c r="W26" s="60"/>
      <c r="X26" s="54"/>
    </row>
    <row r="27" spans="1:24" ht="16.2" thickBot="1" x14ac:dyDescent="0.35">
      <c r="A27" s="26">
        <v>24</v>
      </c>
      <c r="B27" s="27" t="s">
        <v>10</v>
      </c>
      <c r="C27" s="28" t="s">
        <v>7</v>
      </c>
      <c r="D27" s="26" t="s">
        <v>8</v>
      </c>
      <c r="E27" s="26">
        <v>3</v>
      </c>
      <c r="F27" s="29">
        <v>44693</v>
      </c>
      <c r="G27" s="30">
        <v>44711</v>
      </c>
      <c r="H27" s="31">
        <f t="shared" si="0"/>
        <v>18</v>
      </c>
      <c r="I27" s="26">
        <v>3.55</v>
      </c>
      <c r="J27" s="26">
        <v>8</v>
      </c>
      <c r="K27" s="32">
        <v>2.615038650737878</v>
      </c>
      <c r="L27" s="32">
        <v>647.50900000000001</v>
      </c>
      <c r="M27" s="49"/>
      <c r="N27" s="49"/>
      <c r="O27" s="49">
        <v>357.6826901494959</v>
      </c>
      <c r="P27" s="49">
        <v>15.784704061518603</v>
      </c>
      <c r="Q27" s="49"/>
      <c r="R27" s="31">
        <v>-251.82466313268725</v>
      </c>
      <c r="S27" s="50" t="s">
        <v>40</v>
      </c>
      <c r="T27" s="55"/>
      <c r="U27" s="55"/>
      <c r="V27" s="61"/>
      <c r="W27" s="61"/>
      <c r="X27" s="55"/>
    </row>
    <row r="28" spans="1:24" ht="16.2" thickTop="1" x14ac:dyDescent="0.3">
      <c r="A28" s="38">
        <v>25</v>
      </c>
      <c r="B28" s="39" t="s">
        <v>11</v>
      </c>
      <c r="C28" s="40" t="s">
        <v>12</v>
      </c>
      <c r="D28" s="38" t="s">
        <v>8</v>
      </c>
      <c r="E28" s="38">
        <v>1</v>
      </c>
      <c r="F28" s="41">
        <v>44693</v>
      </c>
      <c r="G28" s="42">
        <v>44698</v>
      </c>
      <c r="H28" s="43">
        <f t="shared" si="0"/>
        <v>5</v>
      </c>
      <c r="I28" s="38">
        <v>2.75</v>
      </c>
      <c r="J28" s="38">
        <v>64.699999999999989</v>
      </c>
      <c r="K28" s="44">
        <v>11.217217146872805</v>
      </c>
      <c r="L28" s="44">
        <v>-9.1300000000000008</v>
      </c>
      <c r="M28" s="47">
        <v>-21.767220421393844</v>
      </c>
      <c r="N28" s="47"/>
      <c r="O28" s="47">
        <v>-39.993187084543138</v>
      </c>
      <c r="P28" s="47">
        <v>-165.25216679283187</v>
      </c>
      <c r="Q28" s="47">
        <v>-41.097828185545254</v>
      </c>
      <c r="R28" s="43">
        <v>-130.47717789406943</v>
      </c>
      <c r="S28" s="43">
        <v>-1.1506596475575614</v>
      </c>
      <c r="T28" s="53">
        <v>0.57760491822131665</v>
      </c>
      <c r="U28" s="53">
        <v>4.9485994615487703E-3</v>
      </c>
      <c r="V28" s="59">
        <v>-140.21518211467506</v>
      </c>
      <c r="W28" s="59">
        <v>1.2223105800223906</v>
      </c>
      <c r="X28" s="53">
        <v>0.99985321925524762</v>
      </c>
    </row>
    <row r="29" spans="1:24" ht="15.6" x14ac:dyDescent="0.3">
      <c r="A29" s="18">
        <v>26</v>
      </c>
      <c r="B29" s="19" t="s">
        <v>11</v>
      </c>
      <c r="C29" s="20" t="s">
        <v>12</v>
      </c>
      <c r="D29" s="18" t="s">
        <v>8</v>
      </c>
      <c r="E29" s="18">
        <v>2</v>
      </c>
      <c r="F29" s="21">
        <v>44693</v>
      </c>
      <c r="G29" s="22">
        <v>44698</v>
      </c>
      <c r="H29" s="23">
        <f t="shared" si="0"/>
        <v>5</v>
      </c>
      <c r="I29" s="18">
        <v>2.85</v>
      </c>
      <c r="J29" s="18">
        <v>48.5</v>
      </c>
      <c r="K29" s="24">
        <v>8.9567814476458203</v>
      </c>
      <c r="L29" s="24">
        <v>-9.8510000000000009</v>
      </c>
      <c r="M29" s="48">
        <v>-20.69277457336257</v>
      </c>
      <c r="N29" s="48"/>
      <c r="O29" s="48">
        <v>-48.083014666212861</v>
      </c>
      <c r="P29" s="48">
        <v>-166.08862182682151</v>
      </c>
      <c r="Q29" s="48">
        <v>-122.02694685324124</v>
      </c>
      <c r="R29" s="23">
        <v>-123.96627960076823</v>
      </c>
      <c r="S29" s="15">
        <v>-77.678971303469453</v>
      </c>
      <c r="T29" s="54"/>
      <c r="U29" s="54"/>
      <c r="V29" s="60"/>
      <c r="W29" s="60"/>
      <c r="X29" s="54"/>
    </row>
    <row r="30" spans="1:24" ht="15.6" x14ac:dyDescent="0.3">
      <c r="A30" s="18">
        <v>27</v>
      </c>
      <c r="B30" s="19" t="s">
        <v>11</v>
      </c>
      <c r="C30" s="20" t="s">
        <v>12</v>
      </c>
      <c r="D30" s="18" t="s">
        <v>8</v>
      </c>
      <c r="E30" s="18">
        <v>3</v>
      </c>
      <c r="F30" s="21">
        <v>44693</v>
      </c>
      <c r="G30" s="22">
        <v>44698</v>
      </c>
      <c r="H30" s="23">
        <f t="shared" si="0"/>
        <v>5</v>
      </c>
      <c r="I30" s="18">
        <v>3</v>
      </c>
      <c r="J30" s="18">
        <v>37.1</v>
      </c>
      <c r="K30" s="24">
        <v>6.5706957132817987</v>
      </c>
      <c r="L30" s="24">
        <v>4.0190000000000001</v>
      </c>
      <c r="M30" s="48"/>
      <c r="N30" s="48"/>
      <c r="O30" s="48">
        <v>-52.504188762077973</v>
      </c>
      <c r="P30" s="48"/>
      <c r="Q30" s="48"/>
      <c r="R30" s="23" t="s">
        <v>40</v>
      </c>
      <c r="S30" s="15" t="s">
        <v>40</v>
      </c>
      <c r="T30" s="54"/>
      <c r="U30" s="54"/>
      <c r="V30" s="60"/>
      <c r="W30" s="60"/>
      <c r="X30" s="54"/>
    </row>
    <row r="31" spans="1:24" ht="15.6" x14ac:dyDescent="0.3">
      <c r="A31" s="18">
        <v>28</v>
      </c>
      <c r="B31" s="19" t="s">
        <v>11</v>
      </c>
      <c r="C31" s="20" t="s">
        <v>12</v>
      </c>
      <c r="D31" s="18" t="s">
        <v>8</v>
      </c>
      <c r="E31" s="18">
        <v>1</v>
      </c>
      <c r="F31" s="21">
        <v>44693</v>
      </c>
      <c r="G31" s="22">
        <v>44698</v>
      </c>
      <c r="H31" s="23">
        <f t="shared" si="0"/>
        <v>5</v>
      </c>
      <c r="I31" s="18">
        <v>2.87</v>
      </c>
      <c r="J31" s="18">
        <v>51.5</v>
      </c>
      <c r="K31" s="24">
        <v>11.188123682361208</v>
      </c>
      <c r="L31" s="24">
        <v>362.41699999999997</v>
      </c>
      <c r="M31" s="48"/>
      <c r="N31" s="48"/>
      <c r="O31" s="48">
        <v>61.596992596505778</v>
      </c>
      <c r="P31" s="48"/>
      <c r="Q31" s="48"/>
      <c r="R31" s="23" t="s">
        <v>40</v>
      </c>
      <c r="S31" s="15" t="s">
        <v>40</v>
      </c>
      <c r="T31" s="54"/>
      <c r="U31" s="54"/>
      <c r="V31" s="60"/>
      <c r="W31" s="60"/>
      <c r="X31" s="54"/>
    </row>
    <row r="32" spans="1:24" ht="15.6" x14ac:dyDescent="0.3">
      <c r="A32" s="18">
        <v>29</v>
      </c>
      <c r="B32" s="19" t="s">
        <v>11</v>
      </c>
      <c r="C32" s="20" t="s">
        <v>12</v>
      </c>
      <c r="D32" s="18" t="s">
        <v>8</v>
      </c>
      <c r="E32" s="18">
        <v>2</v>
      </c>
      <c r="F32" s="21">
        <v>44693</v>
      </c>
      <c r="G32" s="22">
        <v>44698</v>
      </c>
      <c r="H32" s="23">
        <f t="shared" si="0"/>
        <v>5</v>
      </c>
      <c r="I32" s="18">
        <v>2.76</v>
      </c>
      <c r="J32" s="18">
        <v>62.5</v>
      </c>
      <c r="K32" s="24">
        <v>11.836401967673929</v>
      </c>
      <c r="L32" s="24">
        <v>118.139</v>
      </c>
      <c r="M32" s="48">
        <v>-20.847550052435885</v>
      </c>
      <c r="N32" s="48"/>
      <c r="O32" s="48">
        <v>63.225451714469983</v>
      </c>
      <c r="P32" s="48"/>
      <c r="Q32" s="48"/>
      <c r="R32" s="23" t="s">
        <v>40</v>
      </c>
      <c r="S32" s="15" t="s">
        <v>40</v>
      </c>
      <c r="T32" s="54"/>
      <c r="U32" s="54"/>
      <c r="V32" s="60"/>
      <c r="W32" s="60"/>
      <c r="X32" s="54"/>
    </row>
    <row r="33" spans="1:24" ht="15.6" x14ac:dyDescent="0.3">
      <c r="A33" s="18">
        <v>30</v>
      </c>
      <c r="B33" s="19" t="s">
        <v>11</v>
      </c>
      <c r="C33" s="20" t="s">
        <v>12</v>
      </c>
      <c r="D33" s="18" t="s">
        <v>8</v>
      </c>
      <c r="E33" s="18">
        <v>3</v>
      </c>
      <c r="F33" s="21">
        <v>44693</v>
      </c>
      <c r="G33" s="22">
        <v>44698</v>
      </c>
      <c r="H33" s="23">
        <f t="shared" si="0"/>
        <v>5</v>
      </c>
      <c r="I33" s="18">
        <v>2.95</v>
      </c>
      <c r="J33" s="18">
        <v>46.5</v>
      </c>
      <c r="K33" s="24">
        <v>7.9872101194659173</v>
      </c>
      <c r="L33" s="24">
        <v>212.315</v>
      </c>
      <c r="M33" s="48"/>
      <c r="N33" s="48"/>
      <c r="O33" s="48">
        <v>102.10506717154487</v>
      </c>
      <c r="P33" s="48"/>
      <c r="Q33" s="48"/>
      <c r="R33" s="23" t="s">
        <v>40</v>
      </c>
      <c r="S33" s="15" t="s">
        <v>40</v>
      </c>
      <c r="T33" s="54"/>
      <c r="U33" s="54"/>
      <c r="V33" s="60"/>
      <c r="W33" s="60"/>
      <c r="X33" s="54"/>
    </row>
    <row r="34" spans="1:24" ht="15.6" x14ac:dyDescent="0.3">
      <c r="A34" s="18">
        <v>31</v>
      </c>
      <c r="B34" s="19" t="s">
        <v>11</v>
      </c>
      <c r="C34" s="20" t="s">
        <v>12</v>
      </c>
      <c r="D34" s="18" t="s">
        <v>8</v>
      </c>
      <c r="E34" s="18">
        <v>1</v>
      </c>
      <c r="F34" s="21">
        <v>44693</v>
      </c>
      <c r="G34" s="22">
        <v>44698</v>
      </c>
      <c r="H34" s="23">
        <f t="shared" si="0"/>
        <v>5</v>
      </c>
      <c r="I34" s="18">
        <v>2.4500000000000002</v>
      </c>
      <c r="J34" s="18">
        <v>134.69999999999999</v>
      </c>
      <c r="K34" s="24">
        <v>25.200843288826427</v>
      </c>
      <c r="L34" s="24">
        <v>52.933</v>
      </c>
      <c r="M34" s="18"/>
      <c r="N34" s="18"/>
      <c r="O34" s="48">
        <v>165.55942445040748</v>
      </c>
      <c r="P34" s="48"/>
      <c r="Q34" s="48"/>
      <c r="R34" s="23" t="s">
        <v>40</v>
      </c>
      <c r="S34" s="15" t="s">
        <v>40</v>
      </c>
      <c r="T34" s="54"/>
      <c r="U34" s="54"/>
      <c r="V34" s="60"/>
      <c r="W34" s="60"/>
      <c r="X34" s="54"/>
    </row>
    <row r="35" spans="1:24" ht="15.6" x14ac:dyDescent="0.3">
      <c r="A35" s="18">
        <v>32</v>
      </c>
      <c r="B35" s="19" t="s">
        <v>11</v>
      </c>
      <c r="C35" s="20" t="s">
        <v>12</v>
      </c>
      <c r="D35" s="18" t="s">
        <v>8</v>
      </c>
      <c r="E35" s="18">
        <v>2</v>
      </c>
      <c r="F35" s="21">
        <v>44693</v>
      </c>
      <c r="G35" s="22">
        <v>44698</v>
      </c>
      <c r="H35" s="23">
        <f t="shared" si="0"/>
        <v>5</v>
      </c>
      <c r="I35" s="18">
        <v>2.4</v>
      </c>
      <c r="J35" s="18">
        <v>140.6</v>
      </c>
      <c r="K35" s="24">
        <v>23.672171468728038</v>
      </c>
      <c r="L35" s="24">
        <v>49.192999999999998</v>
      </c>
      <c r="M35" s="48">
        <v>-21.469415816569743</v>
      </c>
      <c r="N35" s="48"/>
      <c r="O35" s="48">
        <v>170.43966794831658</v>
      </c>
      <c r="P35" s="48"/>
      <c r="Q35" s="48"/>
      <c r="R35" s="23" t="s">
        <v>40</v>
      </c>
      <c r="S35" s="15" t="s">
        <v>40</v>
      </c>
      <c r="T35" s="54"/>
      <c r="U35" s="54"/>
      <c r="V35" s="60"/>
      <c r="W35" s="60"/>
      <c r="X35" s="54"/>
    </row>
    <row r="36" spans="1:24" ht="15.6" x14ac:dyDescent="0.3">
      <c r="A36" s="18">
        <v>33</v>
      </c>
      <c r="B36" s="19" t="s">
        <v>11</v>
      </c>
      <c r="C36" s="20" t="s">
        <v>12</v>
      </c>
      <c r="D36" s="18" t="s">
        <v>8</v>
      </c>
      <c r="E36" s="18">
        <v>3</v>
      </c>
      <c r="F36" s="21">
        <v>44693</v>
      </c>
      <c r="G36" s="22">
        <v>44698</v>
      </c>
      <c r="H36" s="23">
        <f t="shared" si="0"/>
        <v>5</v>
      </c>
      <c r="I36" s="18">
        <v>2.4500000000000002</v>
      </c>
      <c r="J36" s="18">
        <v>133.70000000000002</v>
      </c>
      <c r="K36" s="24">
        <v>25.187983134223476</v>
      </c>
      <c r="L36" s="24">
        <v>50.311</v>
      </c>
      <c r="M36" s="48"/>
      <c r="N36" s="48"/>
      <c r="O36" s="48">
        <v>167.25462369615707</v>
      </c>
      <c r="P36" s="48"/>
      <c r="Q36" s="48"/>
      <c r="R36" s="23" t="s">
        <v>40</v>
      </c>
      <c r="S36" s="15" t="s">
        <v>40</v>
      </c>
      <c r="T36" s="54"/>
      <c r="U36" s="54"/>
      <c r="V36" s="60"/>
      <c r="W36" s="60"/>
      <c r="X36" s="54"/>
    </row>
    <row r="37" spans="1:24" ht="15.6" x14ac:dyDescent="0.3">
      <c r="A37" s="18">
        <v>34</v>
      </c>
      <c r="B37" s="19" t="s">
        <v>11</v>
      </c>
      <c r="C37" s="20" t="s">
        <v>12</v>
      </c>
      <c r="D37" s="18" t="s">
        <v>8</v>
      </c>
      <c r="E37" s="18">
        <v>1</v>
      </c>
      <c r="F37" s="21">
        <v>44693</v>
      </c>
      <c r="G37" s="22">
        <v>44698</v>
      </c>
      <c r="H37" s="23">
        <f t="shared" si="0"/>
        <v>5</v>
      </c>
      <c r="I37" s="18">
        <v>2.39</v>
      </c>
      <c r="J37" s="18">
        <v>143.69999999999999</v>
      </c>
      <c r="K37" s="24">
        <v>25.993323963457481</v>
      </c>
      <c r="L37" s="24">
        <v>61.503</v>
      </c>
      <c r="M37" s="48"/>
      <c r="N37" s="48"/>
      <c r="O37" s="48">
        <v>344.38600315224721</v>
      </c>
      <c r="P37" s="48">
        <v>58.485793378952636</v>
      </c>
      <c r="Q37" s="48">
        <v>9.9283221783350442</v>
      </c>
      <c r="R37" s="23">
        <v>-212.66229275143488</v>
      </c>
      <c r="S37" s="15">
        <v>-248.78099012463161</v>
      </c>
      <c r="T37" s="54"/>
      <c r="U37" s="54"/>
      <c r="V37" s="60"/>
      <c r="W37" s="60"/>
      <c r="X37" s="54"/>
    </row>
    <row r="38" spans="1:24" ht="15.6" x14ac:dyDescent="0.3">
      <c r="A38" s="18">
        <v>35</v>
      </c>
      <c r="B38" s="19" t="s">
        <v>11</v>
      </c>
      <c r="C38" s="20" t="s">
        <v>12</v>
      </c>
      <c r="D38" s="18" t="s">
        <v>8</v>
      </c>
      <c r="E38" s="18">
        <v>2</v>
      </c>
      <c r="F38" s="21">
        <v>44693</v>
      </c>
      <c r="G38" s="22">
        <v>44698</v>
      </c>
      <c r="H38" s="23">
        <f t="shared" si="0"/>
        <v>5</v>
      </c>
      <c r="I38" s="18">
        <v>2.44</v>
      </c>
      <c r="J38" s="18">
        <v>134.69999999999999</v>
      </c>
      <c r="K38" s="24">
        <v>24.09402670414617</v>
      </c>
      <c r="L38" s="24">
        <v>65.222999999999999</v>
      </c>
      <c r="M38" s="48">
        <v>-20.991270140146824</v>
      </c>
      <c r="N38" s="48"/>
      <c r="O38" s="48">
        <v>348.60500599948233</v>
      </c>
      <c r="P38" s="48">
        <v>61.39603464170343</v>
      </c>
      <c r="Q38" s="48">
        <v>102.22198084288316</v>
      </c>
      <c r="R38" s="15">
        <v>-212.96745161117181</v>
      </c>
      <c r="S38" s="15">
        <v>-182.69472830111511</v>
      </c>
      <c r="T38" s="54"/>
      <c r="U38" s="54"/>
      <c r="V38" s="60"/>
      <c r="W38" s="60"/>
      <c r="X38" s="54"/>
    </row>
    <row r="39" spans="1:24" ht="16.2" thickBot="1" x14ac:dyDescent="0.35">
      <c r="A39" s="26">
        <v>36</v>
      </c>
      <c r="B39" s="27" t="s">
        <v>11</v>
      </c>
      <c r="C39" s="28" t="s">
        <v>12</v>
      </c>
      <c r="D39" s="26" t="s">
        <v>8</v>
      </c>
      <c r="E39" s="26">
        <v>3</v>
      </c>
      <c r="F39" s="29">
        <v>44693</v>
      </c>
      <c r="G39" s="30">
        <v>44698</v>
      </c>
      <c r="H39" s="31">
        <f t="shared" si="0"/>
        <v>5</v>
      </c>
      <c r="I39" s="26">
        <v>2.5099999999999998</v>
      </c>
      <c r="J39" s="26">
        <v>114.4</v>
      </c>
      <c r="K39" s="32">
        <v>20.856008432888263</v>
      </c>
      <c r="L39" s="32">
        <v>82.02</v>
      </c>
      <c r="M39" s="49"/>
      <c r="N39" s="49"/>
      <c r="O39" s="49">
        <v>353.93394851034878</v>
      </c>
      <c r="P39" s="49"/>
      <c r="Q39" s="49"/>
      <c r="R39" s="31" t="s">
        <v>40</v>
      </c>
      <c r="S39" s="50" t="s">
        <v>40</v>
      </c>
      <c r="T39" s="55"/>
      <c r="U39" s="55"/>
      <c r="V39" s="61"/>
      <c r="W39" s="61"/>
      <c r="X39" s="55"/>
    </row>
    <row r="40" spans="1:24" ht="16.2" thickTop="1" x14ac:dyDescent="0.3">
      <c r="A40" s="38">
        <v>37</v>
      </c>
      <c r="B40" s="39" t="s">
        <v>13</v>
      </c>
      <c r="C40" s="40" t="s">
        <v>12</v>
      </c>
      <c r="D40" s="38" t="s">
        <v>8</v>
      </c>
      <c r="E40" s="38">
        <v>1</v>
      </c>
      <c r="F40" s="41">
        <v>44693</v>
      </c>
      <c r="G40" s="42">
        <v>44704</v>
      </c>
      <c r="H40" s="43">
        <f t="shared" si="0"/>
        <v>11</v>
      </c>
      <c r="I40" s="38">
        <v>2.44</v>
      </c>
      <c r="J40" s="38">
        <v>104.2</v>
      </c>
      <c r="K40" s="44">
        <v>24.883977512297964</v>
      </c>
      <c r="L40" s="44">
        <v>-9.6920000000000002</v>
      </c>
      <c r="M40" s="47">
        <v>-21.390710569486764</v>
      </c>
      <c r="N40" s="47">
        <v>-26.316360909303967</v>
      </c>
      <c r="O40" s="47">
        <v>-38.926782519651823</v>
      </c>
      <c r="P40" s="47">
        <v>-116.10474948097408</v>
      </c>
      <c r="Q40" s="38"/>
      <c r="R40" s="43">
        <v>-80.303941008428296</v>
      </c>
      <c r="S40" s="43" t="s">
        <v>40</v>
      </c>
      <c r="T40" s="53">
        <v>0.66763984565074952</v>
      </c>
      <c r="U40" s="53">
        <v>6.1554087270584224E-3</v>
      </c>
      <c r="V40" s="59">
        <v>-89.61518942790525</v>
      </c>
      <c r="W40" s="59">
        <v>1.5506865901666029</v>
      </c>
      <c r="X40" s="53">
        <v>0.99983002483717942</v>
      </c>
    </row>
    <row r="41" spans="1:24" ht="15.6" x14ac:dyDescent="0.3">
      <c r="A41" s="18">
        <v>38</v>
      </c>
      <c r="B41" s="19" t="s">
        <v>13</v>
      </c>
      <c r="C41" s="20" t="s">
        <v>12</v>
      </c>
      <c r="D41" s="18" t="s">
        <v>8</v>
      </c>
      <c r="E41" s="18">
        <v>2</v>
      </c>
      <c r="F41" s="21">
        <v>44693</v>
      </c>
      <c r="G41" s="22">
        <v>44704</v>
      </c>
      <c r="H41" s="23">
        <f t="shared" si="0"/>
        <v>11</v>
      </c>
      <c r="I41" s="18">
        <v>2.39</v>
      </c>
      <c r="J41" s="18">
        <v>118.5</v>
      </c>
      <c r="K41" s="24">
        <v>27.792691496837676</v>
      </c>
      <c r="L41" s="24">
        <v>65.7</v>
      </c>
      <c r="M41" s="48">
        <v>-22.360893836419031</v>
      </c>
      <c r="N41" s="48"/>
      <c r="O41" s="48">
        <v>-50.111093133932215</v>
      </c>
      <c r="P41" s="48">
        <v>-122.63723593383455</v>
      </c>
      <c r="Q41" s="18"/>
      <c r="R41" s="23">
        <v>-76.35223685176517</v>
      </c>
      <c r="S41" s="15" t="s">
        <v>40</v>
      </c>
      <c r="T41" s="54"/>
      <c r="U41" s="54"/>
      <c r="V41" s="60"/>
      <c r="W41" s="60"/>
      <c r="X41" s="54"/>
    </row>
    <row r="42" spans="1:24" ht="15.6" x14ac:dyDescent="0.3">
      <c r="A42" s="18">
        <v>39</v>
      </c>
      <c r="B42" s="19" t="s">
        <v>13</v>
      </c>
      <c r="C42" s="20" t="s">
        <v>12</v>
      </c>
      <c r="D42" s="18" t="s">
        <v>8</v>
      </c>
      <c r="E42" s="18">
        <v>3</v>
      </c>
      <c r="F42" s="21">
        <v>44693</v>
      </c>
      <c r="G42" s="22">
        <v>44704</v>
      </c>
      <c r="H42" s="23">
        <f t="shared" si="0"/>
        <v>11</v>
      </c>
      <c r="I42" s="18">
        <v>2.37</v>
      </c>
      <c r="J42" s="18">
        <v>114.5</v>
      </c>
      <c r="K42" s="24">
        <v>29.075333801827124</v>
      </c>
      <c r="L42" s="24">
        <v>-10.135</v>
      </c>
      <c r="M42" s="48"/>
      <c r="N42" s="48"/>
      <c r="O42" s="48">
        <v>-52.127158378650194</v>
      </c>
      <c r="P42" s="48"/>
      <c r="Q42" s="18"/>
      <c r="R42" s="23" t="s">
        <v>40</v>
      </c>
      <c r="S42" s="15" t="s">
        <v>40</v>
      </c>
      <c r="T42" s="54"/>
      <c r="U42" s="54"/>
      <c r="V42" s="60"/>
      <c r="W42" s="60"/>
      <c r="X42" s="54"/>
    </row>
    <row r="43" spans="1:24" ht="15.6" x14ac:dyDescent="0.3">
      <c r="A43" s="18">
        <v>40</v>
      </c>
      <c r="B43" s="19" t="s">
        <v>13</v>
      </c>
      <c r="C43" s="20" t="s">
        <v>12</v>
      </c>
      <c r="D43" s="18" t="s">
        <v>8</v>
      </c>
      <c r="E43" s="18">
        <v>1</v>
      </c>
      <c r="F43" s="21">
        <v>44693</v>
      </c>
      <c r="G43" s="22">
        <v>44704</v>
      </c>
      <c r="H43" s="23">
        <f t="shared" si="0"/>
        <v>11</v>
      </c>
      <c r="I43" s="18">
        <v>2.35</v>
      </c>
      <c r="J43" s="18">
        <v>119.6</v>
      </c>
      <c r="K43" s="24">
        <v>30.046380885453267</v>
      </c>
      <c r="L43" s="24">
        <v>45.046999999999997</v>
      </c>
      <c r="M43" s="48">
        <v>-20.53194891024139</v>
      </c>
      <c r="N43" s="48">
        <v>-23.257701898289199</v>
      </c>
      <c r="O43" s="48">
        <v>62.649638427361324</v>
      </c>
      <c r="P43" s="48"/>
      <c r="Q43" s="18"/>
      <c r="R43" s="23" t="s">
        <v>40</v>
      </c>
      <c r="S43" s="15" t="s">
        <v>40</v>
      </c>
      <c r="T43" s="54"/>
      <c r="U43" s="54"/>
      <c r="V43" s="60"/>
      <c r="W43" s="60"/>
      <c r="X43" s="54"/>
    </row>
    <row r="44" spans="1:24" ht="15.6" x14ac:dyDescent="0.3">
      <c r="A44" s="18">
        <v>41</v>
      </c>
      <c r="B44" s="19" t="s">
        <v>13</v>
      </c>
      <c r="C44" s="20" t="s">
        <v>12</v>
      </c>
      <c r="D44" s="18" t="s">
        <v>8</v>
      </c>
      <c r="E44" s="18">
        <v>2</v>
      </c>
      <c r="F44" s="21">
        <v>44693</v>
      </c>
      <c r="G44" s="22">
        <v>44704</v>
      </c>
      <c r="H44" s="23">
        <f t="shared" si="0"/>
        <v>11</v>
      </c>
      <c r="I44" s="18">
        <v>2.37</v>
      </c>
      <c r="J44" s="18">
        <v>117.6</v>
      </c>
      <c r="K44" s="24">
        <v>29.210260014054814</v>
      </c>
      <c r="L44" s="24">
        <v>134.17099999999999</v>
      </c>
      <c r="M44" s="48"/>
      <c r="N44" s="48"/>
      <c r="O44" s="48">
        <v>66.263256977022877</v>
      </c>
      <c r="P44" s="48"/>
      <c r="Q44" s="18"/>
      <c r="R44" s="23" t="s">
        <v>40</v>
      </c>
      <c r="S44" s="15" t="s">
        <v>40</v>
      </c>
      <c r="T44" s="54"/>
      <c r="U44" s="54"/>
      <c r="V44" s="60"/>
      <c r="W44" s="60"/>
      <c r="X44" s="54"/>
    </row>
    <row r="45" spans="1:24" ht="15.6" x14ac:dyDescent="0.3">
      <c r="A45" s="18">
        <v>42</v>
      </c>
      <c r="B45" s="19" t="s">
        <v>13</v>
      </c>
      <c r="C45" s="20" t="s">
        <v>12</v>
      </c>
      <c r="D45" s="18" t="s">
        <v>8</v>
      </c>
      <c r="E45" s="18">
        <v>3</v>
      </c>
      <c r="F45" s="21">
        <v>44693</v>
      </c>
      <c r="G45" s="22">
        <v>44704</v>
      </c>
      <c r="H45" s="23">
        <f t="shared" si="0"/>
        <v>11</v>
      </c>
      <c r="I45" s="18">
        <v>2.38</v>
      </c>
      <c r="J45" s="18">
        <v>116.7</v>
      </c>
      <c r="K45" s="24">
        <v>29.488123682361213</v>
      </c>
      <c r="L45" s="24">
        <v>42.274000000000001</v>
      </c>
      <c r="M45" s="48"/>
      <c r="N45" s="48"/>
      <c r="O45" s="48">
        <v>61.331161533680472</v>
      </c>
      <c r="P45" s="48"/>
      <c r="Q45" s="18"/>
      <c r="R45" s="23" t="s">
        <v>40</v>
      </c>
      <c r="S45" s="15" t="s">
        <v>40</v>
      </c>
      <c r="T45" s="54"/>
      <c r="U45" s="54"/>
      <c r="V45" s="60"/>
      <c r="W45" s="60"/>
      <c r="X45" s="54"/>
    </row>
    <row r="46" spans="1:24" ht="15.6" x14ac:dyDescent="0.3">
      <c r="A46" s="18">
        <v>43</v>
      </c>
      <c r="B46" s="19" t="s">
        <v>13</v>
      </c>
      <c r="C46" s="20" t="s">
        <v>12</v>
      </c>
      <c r="D46" s="18" t="s">
        <v>8</v>
      </c>
      <c r="E46" s="18">
        <v>1</v>
      </c>
      <c r="F46" s="21">
        <v>44693</v>
      </c>
      <c r="G46" s="22">
        <v>44704</v>
      </c>
      <c r="H46" s="23">
        <f t="shared" si="0"/>
        <v>11</v>
      </c>
      <c r="I46" s="18">
        <v>2.4300000000000002</v>
      </c>
      <c r="J46" s="18">
        <v>105.6</v>
      </c>
      <c r="K46" s="24">
        <v>24.63246661981729</v>
      </c>
      <c r="L46" s="24">
        <v>78.795000000000002</v>
      </c>
      <c r="M46" s="48">
        <v>-20.451100304663697</v>
      </c>
      <c r="N46" s="48">
        <v>-23.125898289196158</v>
      </c>
      <c r="O46" s="48">
        <v>155.34099750086159</v>
      </c>
      <c r="P46" s="48"/>
      <c r="Q46" s="18"/>
      <c r="R46" s="23" t="s">
        <v>40</v>
      </c>
      <c r="S46" s="15" t="s">
        <v>40</v>
      </c>
      <c r="T46" s="54"/>
      <c r="U46" s="54"/>
      <c r="V46" s="60"/>
      <c r="W46" s="60"/>
      <c r="X46" s="54"/>
    </row>
    <row r="47" spans="1:24" ht="15.6" x14ac:dyDescent="0.3">
      <c r="A47" s="18">
        <v>44</v>
      </c>
      <c r="B47" s="19" t="s">
        <v>13</v>
      </c>
      <c r="C47" s="20" t="s">
        <v>12</v>
      </c>
      <c r="D47" s="18" t="s">
        <v>8</v>
      </c>
      <c r="E47" s="18">
        <v>2</v>
      </c>
      <c r="F47" s="21">
        <v>44693</v>
      </c>
      <c r="G47" s="22">
        <v>44704</v>
      </c>
      <c r="H47" s="23">
        <f t="shared" si="0"/>
        <v>11</v>
      </c>
      <c r="I47" s="18">
        <v>2.5299999999999998</v>
      </c>
      <c r="J47" s="18">
        <v>95.4</v>
      </c>
      <c r="K47" s="24">
        <v>19.003302881236824</v>
      </c>
      <c r="L47" s="24">
        <v>81.119</v>
      </c>
      <c r="M47" s="48"/>
      <c r="N47" s="48"/>
      <c r="O47" s="48">
        <v>157.06597311131546</v>
      </c>
      <c r="P47" s="48"/>
      <c r="Q47" s="18"/>
      <c r="R47" s="23" t="s">
        <v>40</v>
      </c>
      <c r="S47" s="15" t="s">
        <v>40</v>
      </c>
      <c r="T47" s="54"/>
      <c r="U47" s="54"/>
      <c r="V47" s="60"/>
      <c r="W47" s="60"/>
      <c r="X47" s="54"/>
    </row>
    <row r="48" spans="1:24" ht="15.6" x14ac:dyDescent="0.3">
      <c r="A48" s="18">
        <v>45</v>
      </c>
      <c r="B48" s="19" t="s">
        <v>13</v>
      </c>
      <c r="C48" s="20" t="s">
        <v>12</v>
      </c>
      <c r="D48" s="18" t="s">
        <v>8</v>
      </c>
      <c r="E48" s="18">
        <v>3</v>
      </c>
      <c r="F48" s="21">
        <v>44693</v>
      </c>
      <c r="G48" s="22">
        <v>44704</v>
      </c>
      <c r="H48" s="23">
        <f t="shared" si="0"/>
        <v>11</v>
      </c>
      <c r="I48" s="18">
        <v>2.44</v>
      </c>
      <c r="J48" s="18">
        <v>103.4</v>
      </c>
      <c r="K48" s="24">
        <v>22.099016163035841</v>
      </c>
      <c r="L48" s="24">
        <v>170.54499999999999</v>
      </c>
      <c r="M48" s="48"/>
      <c r="N48" s="48"/>
      <c r="O48" s="48">
        <v>172.28272224639085</v>
      </c>
      <c r="P48" s="48"/>
      <c r="Q48" s="18"/>
      <c r="R48" s="23" t="s">
        <v>40</v>
      </c>
      <c r="S48" s="15" t="s">
        <v>40</v>
      </c>
      <c r="T48" s="54"/>
      <c r="U48" s="54"/>
      <c r="V48" s="60"/>
      <c r="W48" s="60"/>
      <c r="X48" s="54"/>
    </row>
    <row r="49" spans="1:24" ht="15.6" x14ac:dyDescent="0.3">
      <c r="A49" s="18">
        <v>46</v>
      </c>
      <c r="B49" s="19" t="s">
        <v>13</v>
      </c>
      <c r="C49" s="20" t="s">
        <v>12</v>
      </c>
      <c r="D49" s="18" t="s">
        <v>8</v>
      </c>
      <c r="E49" s="18">
        <v>1</v>
      </c>
      <c r="F49" s="21">
        <v>44693</v>
      </c>
      <c r="G49" s="22">
        <v>44704</v>
      </c>
      <c r="H49" s="23">
        <f t="shared" si="0"/>
        <v>11</v>
      </c>
      <c r="I49" s="18">
        <v>2.4500000000000002</v>
      </c>
      <c r="J49" s="18">
        <v>104.2</v>
      </c>
      <c r="K49" s="24">
        <v>24.484047786366833</v>
      </c>
      <c r="L49" s="24">
        <v>218.81700000000001</v>
      </c>
      <c r="M49" s="48">
        <v>-20.991902741973284</v>
      </c>
      <c r="N49" s="48">
        <v>-22.11563041949848</v>
      </c>
      <c r="O49" s="48">
        <v>349.00339322380148</v>
      </c>
      <c r="P49" s="48">
        <v>145.83132390967074</v>
      </c>
      <c r="Q49" s="18"/>
      <c r="R49" s="23">
        <v>-150.60901279766037</v>
      </c>
      <c r="S49" s="15" t="s">
        <v>40</v>
      </c>
      <c r="T49" s="54"/>
      <c r="U49" s="54"/>
      <c r="V49" s="60"/>
      <c r="W49" s="60"/>
      <c r="X49" s="54"/>
    </row>
    <row r="50" spans="1:24" ht="15.6" x14ac:dyDescent="0.3">
      <c r="A50" s="18">
        <v>47</v>
      </c>
      <c r="B50" s="19" t="s">
        <v>13</v>
      </c>
      <c r="C50" s="20" t="s">
        <v>12</v>
      </c>
      <c r="D50" s="18" t="s">
        <v>8</v>
      </c>
      <c r="E50" s="18">
        <v>2</v>
      </c>
      <c r="F50" s="21">
        <v>44693</v>
      </c>
      <c r="G50" s="22">
        <v>44704</v>
      </c>
      <c r="H50" s="23">
        <f t="shared" si="0"/>
        <v>11</v>
      </c>
      <c r="I50" s="18">
        <v>2.44</v>
      </c>
      <c r="J50" s="18">
        <v>109.7</v>
      </c>
      <c r="K50" s="24">
        <v>22.5769501054111</v>
      </c>
      <c r="L50" s="24">
        <v>107.057</v>
      </c>
      <c r="M50" s="48"/>
      <c r="N50" s="48"/>
      <c r="O50" s="48">
        <v>357.81309009147662</v>
      </c>
      <c r="P50" s="48">
        <v>146.90351805910524</v>
      </c>
      <c r="Q50" s="18"/>
      <c r="R50" s="15">
        <v>-155.33034227719989</v>
      </c>
      <c r="S50" s="15" t="s">
        <v>40</v>
      </c>
      <c r="T50" s="54"/>
      <c r="U50" s="54"/>
      <c r="V50" s="60"/>
      <c r="W50" s="60"/>
      <c r="X50" s="54"/>
    </row>
    <row r="51" spans="1:24" ht="16.2" thickBot="1" x14ac:dyDescent="0.35">
      <c r="A51" s="26">
        <v>48</v>
      </c>
      <c r="B51" s="27" t="s">
        <v>13</v>
      </c>
      <c r="C51" s="28" t="s">
        <v>12</v>
      </c>
      <c r="D51" s="26" t="s">
        <v>8</v>
      </c>
      <c r="E51" s="26">
        <v>3</v>
      </c>
      <c r="F51" s="29">
        <v>44693</v>
      </c>
      <c r="G51" s="30">
        <v>44704</v>
      </c>
      <c r="H51" s="31">
        <f t="shared" si="0"/>
        <v>11</v>
      </c>
      <c r="I51" s="26">
        <v>2.4500000000000002</v>
      </c>
      <c r="J51" s="26">
        <v>108.7</v>
      </c>
      <c r="K51" s="32">
        <v>24.571539002108224</v>
      </c>
      <c r="L51" s="32">
        <v>47.719000000000001</v>
      </c>
      <c r="M51" s="49"/>
      <c r="N51" s="49"/>
      <c r="O51" s="49">
        <v>366.40921855023851</v>
      </c>
      <c r="P51" s="49"/>
      <c r="Q51" s="26"/>
      <c r="R51" s="31" t="s">
        <v>40</v>
      </c>
      <c r="S51" s="50" t="s">
        <v>40</v>
      </c>
      <c r="T51" s="55"/>
      <c r="U51" s="55"/>
      <c r="V51" s="61"/>
      <c r="W51" s="61"/>
      <c r="X51" s="55"/>
    </row>
    <row r="52" spans="1:24" ht="16.2" thickTop="1" x14ac:dyDescent="0.3">
      <c r="A52" s="38">
        <v>49</v>
      </c>
      <c r="B52" s="39" t="s">
        <v>14</v>
      </c>
      <c r="C52" s="40" t="s">
        <v>9</v>
      </c>
      <c r="D52" s="38" t="s">
        <v>8</v>
      </c>
      <c r="E52" s="38">
        <v>1</v>
      </c>
      <c r="F52" s="41">
        <v>44693</v>
      </c>
      <c r="G52" s="42">
        <v>44698</v>
      </c>
      <c r="H52" s="43">
        <f t="shared" si="0"/>
        <v>5</v>
      </c>
      <c r="I52" s="38">
        <v>2.23</v>
      </c>
      <c r="J52" s="38">
        <v>218.70000000000002</v>
      </c>
      <c r="K52" s="44">
        <v>34.071187631763877</v>
      </c>
      <c r="L52" s="44">
        <v>-8.3840000000000003</v>
      </c>
      <c r="M52" s="47">
        <v>-23.296755299774169</v>
      </c>
      <c r="N52" s="47">
        <v>-22.059888055171076</v>
      </c>
      <c r="O52" s="47">
        <v>-40.455747508655918</v>
      </c>
      <c r="P52" s="47">
        <v>-147.53463713152908</v>
      </c>
      <c r="Q52" s="47"/>
      <c r="R52" s="43">
        <v>-111.59348758002075</v>
      </c>
      <c r="S52" s="43" t="s">
        <v>40</v>
      </c>
      <c r="T52" s="53">
        <v>0.60272987991091087</v>
      </c>
      <c r="U52" s="53">
        <v>2.8277041453524117E-2</v>
      </c>
      <c r="V52" s="59">
        <v>-134.03544296413631</v>
      </c>
      <c r="W52" s="59">
        <v>7.0811415968538025</v>
      </c>
      <c r="X52" s="53">
        <v>0.99561726805393358</v>
      </c>
    </row>
    <row r="53" spans="1:24" ht="15.6" x14ac:dyDescent="0.3">
      <c r="A53" s="18">
        <v>50</v>
      </c>
      <c r="B53" s="19" t="s">
        <v>14</v>
      </c>
      <c r="C53" s="20" t="s">
        <v>9</v>
      </c>
      <c r="D53" s="18" t="s">
        <v>8</v>
      </c>
      <c r="E53" s="18">
        <v>2</v>
      </c>
      <c r="F53" s="21">
        <v>44693</v>
      </c>
      <c r="G53" s="22">
        <v>44698</v>
      </c>
      <c r="H53" s="23">
        <f t="shared" si="0"/>
        <v>5</v>
      </c>
      <c r="I53" s="18">
        <v>2.21</v>
      </c>
      <c r="J53" s="18">
        <v>216.79999999999998</v>
      </c>
      <c r="K53" s="24">
        <v>29.970063246661983</v>
      </c>
      <c r="L53" s="24">
        <v>-9.3859999999999992</v>
      </c>
      <c r="M53" s="48">
        <v>-22.658962628396594</v>
      </c>
      <c r="N53" s="48">
        <v>-22.204200966465116</v>
      </c>
      <c r="O53" s="48">
        <v>-47.460585966774083</v>
      </c>
      <c r="P53" s="48">
        <v>-173.32832562601655</v>
      </c>
      <c r="Q53" s="48">
        <v>-186.57040202963512</v>
      </c>
      <c r="R53" s="23">
        <v>-132.13914070630995</v>
      </c>
      <c r="S53" s="15">
        <v>-146.04100787162676</v>
      </c>
      <c r="T53" s="54"/>
      <c r="U53" s="54"/>
      <c r="V53" s="60"/>
      <c r="W53" s="60"/>
      <c r="X53" s="54"/>
    </row>
    <row r="54" spans="1:24" ht="15.6" x14ac:dyDescent="0.3">
      <c r="A54" s="18">
        <v>51</v>
      </c>
      <c r="B54" s="19" t="s">
        <v>14</v>
      </c>
      <c r="C54" s="20" t="s">
        <v>9</v>
      </c>
      <c r="D54" s="18" t="s">
        <v>8</v>
      </c>
      <c r="E54" s="18">
        <v>3</v>
      </c>
      <c r="F54" s="21">
        <v>44693</v>
      </c>
      <c r="G54" s="22">
        <v>44698</v>
      </c>
      <c r="H54" s="23">
        <f t="shared" si="0"/>
        <v>5</v>
      </c>
      <c r="I54" s="18">
        <v>2.2799999999999998</v>
      </c>
      <c r="J54" s="18">
        <v>188.20000000000002</v>
      </c>
      <c r="K54" s="24">
        <v>25.734012649332396</v>
      </c>
      <c r="L54" s="24">
        <v>-9.8260000000000005</v>
      </c>
      <c r="M54" s="48"/>
      <c r="N54" s="48"/>
      <c r="O54" s="48">
        <v>-51.022865956600697</v>
      </c>
      <c r="P54" s="48"/>
      <c r="Q54" s="48"/>
      <c r="R54" s="23" t="s">
        <v>40</v>
      </c>
      <c r="S54" s="15" t="s">
        <v>40</v>
      </c>
      <c r="T54" s="54"/>
      <c r="U54" s="54"/>
      <c r="V54" s="60"/>
      <c r="W54" s="60"/>
      <c r="X54" s="54"/>
    </row>
    <row r="55" spans="1:24" ht="15.6" x14ac:dyDescent="0.3">
      <c r="A55" s="18">
        <v>52</v>
      </c>
      <c r="B55" s="19" t="s">
        <v>14</v>
      </c>
      <c r="C55" s="20" t="s">
        <v>9</v>
      </c>
      <c r="D55" s="18" t="s">
        <v>8</v>
      </c>
      <c r="E55" s="18">
        <v>1</v>
      </c>
      <c r="F55" s="21">
        <v>44693</v>
      </c>
      <c r="G55" s="22">
        <v>44698</v>
      </c>
      <c r="H55" s="23">
        <f t="shared" si="0"/>
        <v>5</v>
      </c>
      <c r="I55" s="18">
        <v>2.33</v>
      </c>
      <c r="J55" s="18">
        <v>191</v>
      </c>
      <c r="K55" s="24">
        <v>24.192691496837664</v>
      </c>
      <c r="L55" s="24">
        <v>53.865000000000002</v>
      </c>
      <c r="M55" s="48"/>
      <c r="N55" s="48"/>
      <c r="O55" s="48">
        <v>61.027853322175659</v>
      </c>
      <c r="P55" s="48"/>
      <c r="Q55" s="48"/>
      <c r="R55" s="23" t="s">
        <v>40</v>
      </c>
      <c r="S55" s="15" t="s">
        <v>40</v>
      </c>
      <c r="T55" s="54"/>
      <c r="U55" s="54"/>
      <c r="V55" s="60"/>
      <c r="W55" s="60"/>
      <c r="X55" s="54"/>
    </row>
    <row r="56" spans="1:24" ht="15.6" x14ac:dyDescent="0.3">
      <c r="A56" s="18">
        <v>53</v>
      </c>
      <c r="B56" s="19" t="s">
        <v>14</v>
      </c>
      <c r="C56" s="20" t="s">
        <v>9</v>
      </c>
      <c r="D56" s="18" t="s">
        <v>8</v>
      </c>
      <c r="E56" s="18">
        <v>2</v>
      </c>
      <c r="F56" s="21">
        <v>44693</v>
      </c>
      <c r="G56" s="22">
        <v>44698</v>
      </c>
      <c r="H56" s="23">
        <f t="shared" si="0"/>
        <v>5</v>
      </c>
      <c r="I56" s="18">
        <v>2.2400000000000002</v>
      </c>
      <c r="J56" s="18">
        <v>230.6</v>
      </c>
      <c r="K56" s="24">
        <v>29.216163035839777</v>
      </c>
      <c r="L56" s="24">
        <v>42.878</v>
      </c>
      <c r="M56" s="48">
        <v>-23.293939438090383</v>
      </c>
      <c r="N56" s="48">
        <v>-24.016911925402496</v>
      </c>
      <c r="O56" s="48">
        <v>64.870955234299387</v>
      </c>
      <c r="P56" s="48"/>
      <c r="Q56" s="48"/>
      <c r="R56" s="23" t="s">
        <v>40</v>
      </c>
      <c r="S56" s="15" t="s">
        <v>40</v>
      </c>
      <c r="T56" s="54"/>
      <c r="U56" s="54"/>
      <c r="V56" s="60"/>
      <c r="W56" s="60"/>
      <c r="X56" s="54"/>
    </row>
    <row r="57" spans="1:24" ht="15.6" x14ac:dyDescent="0.3">
      <c r="A57" s="18">
        <v>54</v>
      </c>
      <c r="B57" s="19" t="s">
        <v>14</v>
      </c>
      <c r="C57" s="20" t="s">
        <v>9</v>
      </c>
      <c r="D57" s="18" t="s">
        <v>8</v>
      </c>
      <c r="E57" s="18">
        <v>3</v>
      </c>
      <c r="F57" s="21">
        <v>44693</v>
      </c>
      <c r="G57" s="22">
        <v>44698</v>
      </c>
      <c r="H57" s="23">
        <f t="shared" si="0"/>
        <v>5</v>
      </c>
      <c r="I57" s="18">
        <v>2.23</v>
      </c>
      <c r="J57" s="18">
        <v>229.6</v>
      </c>
      <c r="K57" s="24">
        <v>27.576387912860152</v>
      </c>
      <c r="L57" s="24">
        <v>48.613999999999997</v>
      </c>
      <c r="M57" s="48"/>
      <c r="N57" s="48"/>
      <c r="O57" s="48"/>
      <c r="P57" s="48"/>
      <c r="Q57" s="48"/>
      <c r="R57" s="23" t="s">
        <v>40</v>
      </c>
      <c r="S57" s="15" t="s">
        <v>40</v>
      </c>
      <c r="T57" s="54"/>
      <c r="U57" s="54"/>
      <c r="V57" s="60"/>
      <c r="W57" s="60"/>
      <c r="X57" s="54"/>
    </row>
    <row r="58" spans="1:24" ht="15.6" x14ac:dyDescent="0.3">
      <c r="A58" s="18">
        <v>55</v>
      </c>
      <c r="B58" s="19" t="s">
        <v>14</v>
      </c>
      <c r="C58" s="20" t="s">
        <v>9</v>
      </c>
      <c r="D58" s="18" t="s">
        <v>8</v>
      </c>
      <c r="E58" s="18">
        <v>1</v>
      </c>
      <c r="F58" s="21">
        <v>44693</v>
      </c>
      <c r="G58" s="22">
        <v>44698</v>
      </c>
      <c r="H58" s="23">
        <f t="shared" si="0"/>
        <v>5</v>
      </c>
      <c r="I58" s="18">
        <v>2.2400000000000002</v>
      </c>
      <c r="J58" s="18">
        <v>208.3</v>
      </c>
      <c r="K58" s="24">
        <v>25.505270555165144</v>
      </c>
      <c r="L58" s="24">
        <v>32.734999999999999</v>
      </c>
      <c r="M58" s="18"/>
      <c r="N58" s="18"/>
      <c r="O58" s="48">
        <v>153.10160952086162</v>
      </c>
      <c r="P58" s="48"/>
      <c r="Q58" s="48"/>
      <c r="R58" s="23" t="s">
        <v>40</v>
      </c>
      <c r="S58" s="15" t="s">
        <v>40</v>
      </c>
      <c r="T58" s="54"/>
      <c r="U58" s="54"/>
      <c r="V58" s="60"/>
      <c r="W58" s="60"/>
      <c r="X58" s="54"/>
    </row>
    <row r="59" spans="1:24" ht="15.6" x14ac:dyDescent="0.3">
      <c r="A59" s="18">
        <v>56</v>
      </c>
      <c r="B59" s="19" t="s">
        <v>14</v>
      </c>
      <c r="C59" s="20" t="s">
        <v>9</v>
      </c>
      <c r="D59" s="18" t="s">
        <v>8</v>
      </c>
      <c r="E59" s="18">
        <v>2</v>
      </c>
      <c r="F59" s="21">
        <v>44693</v>
      </c>
      <c r="G59" s="22">
        <v>44698</v>
      </c>
      <c r="H59" s="23">
        <f t="shared" si="0"/>
        <v>5</v>
      </c>
      <c r="I59" s="18">
        <v>2.29</v>
      </c>
      <c r="J59" s="18">
        <v>200.8</v>
      </c>
      <c r="K59" s="24">
        <v>26.39936753338019</v>
      </c>
      <c r="L59" s="24">
        <v>47.201999999999998</v>
      </c>
      <c r="M59" s="48">
        <v>-23.046143609917195</v>
      </c>
      <c r="N59" s="48">
        <v>-25.151000218547388</v>
      </c>
      <c r="O59" s="48">
        <v>162.44522741082017</v>
      </c>
      <c r="P59" s="48"/>
      <c r="Q59" s="48"/>
      <c r="R59" s="23" t="s">
        <v>40</v>
      </c>
      <c r="S59" s="15" t="s">
        <v>40</v>
      </c>
      <c r="T59" s="54"/>
      <c r="U59" s="54"/>
      <c r="V59" s="60"/>
      <c r="W59" s="60"/>
      <c r="X59" s="54"/>
    </row>
    <row r="60" spans="1:24" ht="15.6" x14ac:dyDescent="0.3">
      <c r="A60" s="18">
        <v>57</v>
      </c>
      <c r="B60" s="19" t="s">
        <v>14</v>
      </c>
      <c r="C60" s="20" t="s">
        <v>9</v>
      </c>
      <c r="D60" s="18" t="s">
        <v>8</v>
      </c>
      <c r="E60" s="18">
        <v>3</v>
      </c>
      <c r="F60" s="21">
        <v>44693</v>
      </c>
      <c r="G60" s="22">
        <v>44698</v>
      </c>
      <c r="H60" s="23">
        <f t="shared" si="0"/>
        <v>5</v>
      </c>
      <c r="I60" s="18">
        <v>2.31</v>
      </c>
      <c r="J60" s="18">
        <v>205.9</v>
      </c>
      <c r="K60" s="24">
        <v>27.377160927617712</v>
      </c>
      <c r="L60" s="24">
        <v>109.35599999999999</v>
      </c>
      <c r="M60" s="48"/>
      <c r="N60" s="48"/>
      <c r="O60" s="48">
        <v>166.20320999073758</v>
      </c>
      <c r="P60" s="48"/>
      <c r="Q60" s="48"/>
      <c r="R60" s="23" t="s">
        <v>40</v>
      </c>
      <c r="S60" s="15" t="s">
        <v>40</v>
      </c>
      <c r="T60" s="54"/>
      <c r="U60" s="54"/>
      <c r="V60" s="60"/>
      <c r="W60" s="60"/>
      <c r="X60" s="54"/>
    </row>
    <row r="61" spans="1:24" ht="15.6" x14ac:dyDescent="0.3">
      <c r="A61" s="18">
        <v>58</v>
      </c>
      <c r="B61" s="19" t="s">
        <v>14</v>
      </c>
      <c r="C61" s="20" t="s">
        <v>9</v>
      </c>
      <c r="D61" s="18" t="s">
        <v>8</v>
      </c>
      <c r="E61" s="18">
        <v>1</v>
      </c>
      <c r="F61" s="21">
        <v>44693</v>
      </c>
      <c r="G61" s="22">
        <v>44698</v>
      </c>
      <c r="H61" s="23">
        <f t="shared" si="0"/>
        <v>5</v>
      </c>
      <c r="I61" s="18">
        <v>2.39</v>
      </c>
      <c r="J61" s="18">
        <v>158.6</v>
      </c>
      <c r="K61" s="24">
        <v>20.748278285312718</v>
      </c>
      <c r="L61" s="24">
        <v>57.585000000000001</v>
      </c>
      <c r="M61" s="48"/>
      <c r="N61" s="48"/>
      <c r="O61" s="48">
        <v>351.8362549554933</v>
      </c>
      <c r="P61" s="48">
        <v>80.867846248397939</v>
      </c>
      <c r="Q61" s="48">
        <v>58.923765542672534</v>
      </c>
      <c r="R61" s="23">
        <v>-200.44469713975576</v>
      </c>
      <c r="S61" s="15">
        <v>-216.67749206982501</v>
      </c>
      <c r="T61" s="54"/>
      <c r="U61" s="54"/>
      <c r="V61" s="60"/>
      <c r="W61" s="60"/>
      <c r="X61" s="54"/>
    </row>
    <row r="62" spans="1:24" ht="15.6" x14ac:dyDescent="0.3">
      <c r="A62" s="18">
        <v>59</v>
      </c>
      <c r="B62" s="19" t="s">
        <v>14</v>
      </c>
      <c r="C62" s="20" t="s">
        <v>9</v>
      </c>
      <c r="D62" s="18" t="s">
        <v>8</v>
      </c>
      <c r="E62" s="18">
        <v>2</v>
      </c>
      <c r="F62" s="21">
        <v>44693</v>
      </c>
      <c r="G62" s="22">
        <v>44698</v>
      </c>
      <c r="H62" s="23">
        <f t="shared" si="0"/>
        <v>5</v>
      </c>
      <c r="I62" s="18">
        <v>2.4500000000000002</v>
      </c>
      <c r="J62" s="18">
        <v>152.4</v>
      </c>
      <c r="K62" s="24">
        <v>18.288193956430078</v>
      </c>
      <c r="L62" s="24">
        <v>67.923000000000002</v>
      </c>
      <c r="M62" s="48">
        <v>-24.084492605813367</v>
      </c>
      <c r="N62" s="48">
        <v>-23.194680313736917</v>
      </c>
      <c r="O62" s="48">
        <v>350.94604432795546</v>
      </c>
      <c r="P62" s="48">
        <v>74.451434385375819</v>
      </c>
      <c r="Q62" s="48">
        <v>43.710814402314426</v>
      </c>
      <c r="R62" s="15">
        <v>-204.6673966761754</v>
      </c>
      <c r="S62" s="15">
        <v>-227.422280272103</v>
      </c>
      <c r="T62" s="54"/>
      <c r="U62" s="54"/>
      <c r="V62" s="60"/>
      <c r="W62" s="60"/>
      <c r="X62" s="54"/>
    </row>
    <row r="63" spans="1:24" ht="16.2" thickBot="1" x14ac:dyDescent="0.35">
      <c r="A63" s="26">
        <v>60</v>
      </c>
      <c r="B63" s="27" t="s">
        <v>14</v>
      </c>
      <c r="C63" s="28" t="s">
        <v>9</v>
      </c>
      <c r="D63" s="26" t="s">
        <v>8</v>
      </c>
      <c r="E63" s="26">
        <v>3</v>
      </c>
      <c r="F63" s="29">
        <v>44693</v>
      </c>
      <c r="G63" s="30">
        <v>44698</v>
      </c>
      <c r="H63" s="31">
        <f t="shared" si="0"/>
        <v>5</v>
      </c>
      <c r="I63" s="26">
        <v>2.25</v>
      </c>
      <c r="J63" s="26">
        <v>224.70000000000002</v>
      </c>
      <c r="K63" s="32">
        <v>31.219395643007733</v>
      </c>
      <c r="L63" s="32">
        <v>38.865000000000002</v>
      </c>
      <c r="M63" s="49"/>
      <c r="N63" s="49"/>
      <c r="O63" s="49">
        <v>361.05768707304469</v>
      </c>
      <c r="P63" s="49"/>
      <c r="Q63" s="49"/>
      <c r="R63" s="31" t="s">
        <v>40</v>
      </c>
      <c r="S63" s="50" t="s">
        <v>40</v>
      </c>
      <c r="T63" s="55"/>
      <c r="U63" s="55"/>
      <c r="V63" s="61"/>
      <c r="W63" s="61"/>
      <c r="X63" s="55"/>
    </row>
    <row r="64" spans="1:24" ht="16.2" thickTop="1" x14ac:dyDescent="0.3">
      <c r="A64" s="38">
        <v>61</v>
      </c>
      <c r="B64" s="39" t="s">
        <v>15</v>
      </c>
      <c r="C64" s="40" t="s">
        <v>9</v>
      </c>
      <c r="D64" s="38" t="s">
        <v>8</v>
      </c>
      <c r="E64" s="38">
        <v>1</v>
      </c>
      <c r="F64" s="41">
        <v>44693</v>
      </c>
      <c r="G64" s="42">
        <v>44698</v>
      </c>
      <c r="H64" s="43">
        <f t="shared" si="0"/>
        <v>5</v>
      </c>
      <c r="I64" s="38">
        <v>2.4</v>
      </c>
      <c r="J64" s="38">
        <v>169.7</v>
      </c>
      <c r="K64" s="44">
        <v>20.553900210822206</v>
      </c>
      <c r="L64" s="44">
        <v>-10.407</v>
      </c>
      <c r="M64" s="47">
        <v>-23.379440973129647</v>
      </c>
      <c r="N64" s="47">
        <v>-22.197553158632488</v>
      </c>
      <c r="O64" s="47">
        <v>-36.502165015767417</v>
      </c>
      <c r="P64" s="38"/>
      <c r="Q64" s="38"/>
      <c r="R64" s="43" t="s">
        <v>40</v>
      </c>
      <c r="S64" s="43" t="s">
        <v>40</v>
      </c>
      <c r="T64" s="53">
        <v>0.65020000075244455</v>
      </c>
      <c r="U64" s="53">
        <v>5.4223459408506612E-2</v>
      </c>
      <c r="V64" s="59">
        <v>-109.78018471190882</v>
      </c>
      <c r="W64" s="59">
        <v>13.649310294404589</v>
      </c>
      <c r="X64" s="53">
        <v>0.98628135147872231</v>
      </c>
    </row>
    <row r="65" spans="1:24" ht="15.6" x14ac:dyDescent="0.3">
      <c r="A65" s="18">
        <v>62</v>
      </c>
      <c r="B65" s="19" t="s">
        <v>15</v>
      </c>
      <c r="C65" s="20" t="s">
        <v>9</v>
      </c>
      <c r="D65" s="18" t="s">
        <v>8</v>
      </c>
      <c r="E65" s="18">
        <v>2</v>
      </c>
      <c r="F65" s="21">
        <v>44693</v>
      </c>
      <c r="G65" s="22">
        <v>44698</v>
      </c>
      <c r="H65" s="23">
        <f t="shared" si="0"/>
        <v>5</v>
      </c>
      <c r="I65" s="18">
        <v>2.29</v>
      </c>
      <c r="J65" s="18">
        <v>185.6</v>
      </c>
      <c r="K65" s="24">
        <v>30.283766690091358</v>
      </c>
      <c r="L65" s="24">
        <v>-2.1970000000000001</v>
      </c>
      <c r="M65" s="48">
        <v>-23.106008885509965</v>
      </c>
      <c r="N65" s="48">
        <v>-23.066061628376612</v>
      </c>
      <c r="O65" s="48">
        <v>-48.58325759324449</v>
      </c>
      <c r="P65" s="48">
        <v>-160.63072281390771</v>
      </c>
      <c r="Q65" s="48">
        <v>-194.12123359540715</v>
      </c>
      <c r="R65" s="23">
        <v>-117.76907029954276</v>
      </c>
      <c r="S65" s="15">
        <v>-152.96974450334122</v>
      </c>
      <c r="T65" s="54"/>
      <c r="U65" s="54"/>
      <c r="V65" s="60"/>
      <c r="W65" s="60"/>
      <c r="X65" s="54"/>
    </row>
    <row r="66" spans="1:24" ht="15.6" x14ac:dyDescent="0.3">
      <c r="A66" s="18">
        <v>63</v>
      </c>
      <c r="B66" s="19" t="s">
        <v>15</v>
      </c>
      <c r="C66" s="20" t="s">
        <v>9</v>
      </c>
      <c r="D66" s="18" t="s">
        <v>8</v>
      </c>
      <c r="E66" s="18">
        <v>3</v>
      </c>
      <c r="F66" s="21">
        <v>44693</v>
      </c>
      <c r="G66" s="22">
        <v>44698</v>
      </c>
      <c r="H66" s="23">
        <f t="shared" si="0"/>
        <v>5</v>
      </c>
      <c r="I66" s="18">
        <v>2.2999999999999998</v>
      </c>
      <c r="J66" s="18">
        <v>182.10000000000002</v>
      </c>
      <c r="K66" s="24">
        <v>24.139775122979618</v>
      </c>
      <c r="L66" s="24">
        <v>-10.384</v>
      </c>
      <c r="M66" s="48"/>
      <c r="N66" s="48"/>
      <c r="O66" s="48">
        <v>-51.301428982265065</v>
      </c>
      <c r="P66" s="48">
        <v>-123.61848504380808</v>
      </c>
      <c r="Q66" s="48">
        <v>-137.44811426815471</v>
      </c>
      <c r="R66" s="23">
        <v>-76.227643079469829</v>
      </c>
      <c r="S66" s="15">
        <v>-90.805117576464923</v>
      </c>
      <c r="T66" s="54"/>
      <c r="U66" s="54"/>
      <c r="V66" s="60"/>
      <c r="W66" s="60"/>
      <c r="X66" s="54"/>
    </row>
    <row r="67" spans="1:24" ht="15.6" x14ac:dyDescent="0.3">
      <c r="A67" s="18">
        <v>64</v>
      </c>
      <c r="B67" s="19" t="s">
        <v>15</v>
      </c>
      <c r="C67" s="20" t="s">
        <v>9</v>
      </c>
      <c r="D67" s="18" t="s">
        <v>8</v>
      </c>
      <c r="E67" s="18">
        <v>1</v>
      </c>
      <c r="F67" s="21">
        <v>44693</v>
      </c>
      <c r="G67" s="22">
        <v>44698</v>
      </c>
      <c r="H67" s="23">
        <f t="shared" si="0"/>
        <v>5</v>
      </c>
      <c r="I67" s="18">
        <v>2.2799999999999998</v>
      </c>
      <c r="J67" s="18">
        <v>173.6</v>
      </c>
      <c r="K67" s="24">
        <v>32.417498243148287</v>
      </c>
      <c r="L67" s="24">
        <v>142.142</v>
      </c>
      <c r="M67" s="48"/>
      <c r="N67" s="48"/>
      <c r="O67" s="48">
        <v>64.877834601317261</v>
      </c>
      <c r="P67" s="48"/>
      <c r="Q67" s="48"/>
      <c r="R67" s="23" t="s">
        <v>40</v>
      </c>
      <c r="S67" s="15" t="s">
        <v>40</v>
      </c>
      <c r="T67" s="54"/>
      <c r="U67" s="54"/>
      <c r="V67" s="60"/>
      <c r="W67" s="60"/>
      <c r="X67" s="54"/>
    </row>
    <row r="68" spans="1:24" ht="15.6" x14ac:dyDescent="0.3">
      <c r="A68" s="18">
        <v>65</v>
      </c>
      <c r="B68" s="19" t="s">
        <v>15</v>
      </c>
      <c r="C68" s="20" t="s">
        <v>9</v>
      </c>
      <c r="D68" s="18" t="s">
        <v>8</v>
      </c>
      <c r="E68" s="18">
        <v>2</v>
      </c>
      <c r="F68" s="21">
        <v>44693</v>
      </c>
      <c r="G68" s="22">
        <v>44698</v>
      </c>
      <c r="H68" s="23">
        <f t="shared" si="0"/>
        <v>5</v>
      </c>
      <c r="I68" s="18">
        <v>2.29</v>
      </c>
      <c r="J68" s="18">
        <v>160.1</v>
      </c>
      <c r="K68" s="24">
        <v>33.147364722417429</v>
      </c>
      <c r="L68" s="24">
        <v>23.102</v>
      </c>
      <c r="M68" s="48">
        <v>-21.888306288755317</v>
      </c>
      <c r="N68" s="48">
        <v>-22.338746050224515</v>
      </c>
      <c r="O68" s="48">
        <v>67.34229082763359</v>
      </c>
      <c r="P68" s="48"/>
      <c r="Q68" s="48"/>
      <c r="R68" s="15" t="s">
        <v>40</v>
      </c>
      <c r="S68" s="15" t="s">
        <v>40</v>
      </c>
      <c r="T68" s="54"/>
      <c r="U68" s="54"/>
      <c r="V68" s="60"/>
      <c r="W68" s="60"/>
      <c r="X68" s="54"/>
    </row>
    <row r="69" spans="1:24" ht="15.6" x14ac:dyDescent="0.3">
      <c r="A69" s="18">
        <v>66</v>
      </c>
      <c r="B69" s="19" t="s">
        <v>15</v>
      </c>
      <c r="C69" s="20" t="s">
        <v>9</v>
      </c>
      <c r="D69" s="18" t="s">
        <v>8</v>
      </c>
      <c r="E69" s="18">
        <v>3</v>
      </c>
      <c r="F69" s="21">
        <v>44693</v>
      </c>
      <c r="G69" s="22">
        <v>44698</v>
      </c>
      <c r="H69" s="23">
        <f t="shared" ref="H69:H132" si="1">G69-F69</f>
        <v>5</v>
      </c>
      <c r="I69" s="18">
        <v>2.2799999999999998</v>
      </c>
      <c r="J69" s="18">
        <v>169.1</v>
      </c>
      <c r="K69" s="24">
        <v>32.818482080112439</v>
      </c>
      <c r="L69" s="24">
        <v>131.40700000000001</v>
      </c>
      <c r="M69" s="48"/>
      <c r="N69" s="48"/>
      <c r="O69" s="48">
        <v>66.063139270786294</v>
      </c>
      <c r="P69" s="48"/>
      <c r="Q69" s="48"/>
      <c r="R69" s="23" t="s">
        <v>40</v>
      </c>
      <c r="S69" s="15" t="s">
        <v>40</v>
      </c>
      <c r="T69" s="54"/>
      <c r="U69" s="54"/>
      <c r="V69" s="60"/>
      <c r="W69" s="60"/>
      <c r="X69" s="54"/>
    </row>
    <row r="70" spans="1:24" ht="15.6" x14ac:dyDescent="0.3">
      <c r="A70" s="18">
        <v>67</v>
      </c>
      <c r="B70" s="19" t="s">
        <v>15</v>
      </c>
      <c r="C70" s="20" t="s">
        <v>9</v>
      </c>
      <c r="D70" s="18" t="s">
        <v>8</v>
      </c>
      <c r="E70" s="18">
        <v>1</v>
      </c>
      <c r="F70" s="21">
        <v>44693</v>
      </c>
      <c r="G70" s="22">
        <v>44698</v>
      </c>
      <c r="H70" s="23">
        <f t="shared" si="1"/>
        <v>5</v>
      </c>
      <c r="I70" s="18">
        <v>2.2799999999999998</v>
      </c>
      <c r="J70" s="18">
        <v>163.80000000000001</v>
      </c>
      <c r="K70" s="24">
        <v>33.56036542515811</v>
      </c>
      <c r="L70" s="24">
        <v>37.534999999999997</v>
      </c>
      <c r="M70" s="18"/>
      <c r="N70" s="18"/>
      <c r="O70" s="48">
        <v>160.32597166083397</v>
      </c>
      <c r="P70" s="48"/>
      <c r="Q70" s="48"/>
      <c r="R70" s="23" t="s">
        <v>40</v>
      </c>
      <c r="S70" s="15" t="s">
        <v>40</v>
      </c>
      <c r="T70" s="54"/>
      <c r="U70" s="54"/>
      <c r="V70" s="60"/>
      <c r="W70" s="60"/>
      <c r="X70" s="54"/>
    </row>
    <row r="71" spans="1:24" ht="15.6" x14ac:dyDescent="0.3">
      <c r="A71" s="18">
        <v>68</v>
      </c>
      <c r="B71" s="19" t="s">
        <v>15</v>
      </c>
      <c r="C71" s="20" t="s">
        <v>9</v>
      </c>
      <c r="D71" s="18" t="s">
        <v>8</v>
      </c>
      <c r="E71" s="18">
        <v>2</v>
      </c>
      <c r="F71" s="21">
        <v>44693</v>
      </c>
      <c r="G71" s="22">
        <v>44698</v>
      </c>
      <c r="H71" s="23">
        <f t="shared" si="1"/>
        <v>5</v>
      </c>
      <c r="I71" s="18">
        <v>2.27</v>
      </c>
      <c r="J71" s="18">
        <v>193</v>
      </c>
      <c r="K71" s="24">
        <v>33.298735066760358</v>
      </c>
      <c r="L71" s="24">
        <v>61.302999999999997</v>
      </c>
      <c r="M71" s="48">
        <v>-22.70378133092585</v>
      </c>
      <c r="N71" s="48">
        <v>-22.711357534864938</v>
      </c>
      <c r="O71" s="48">
        <v>167.58011016551058</v>
      </c>
      <c r="P71" s="48"/>
      <c r="Q71" s="48"/>
      <c r="R71" s="23" t="s">
        <v>40</v>
      </c>
      <c r="S71" s="15" t="s">
        <v>40</v>
      </c>
      <c r="T71" s="54"/>
      <c r="U71" s="54"/>
      <c r="V71" s="60"/>
      <c r="W71" s="60"/>
      <c r="X71" s="54"/>
    </row>
    <row r="72" spans="1:24" ht="15.6" x14ac:dyDescent="0.3">
      <c r="A72" s="18">
        <v>69</v>
      </c>
      <c r="B72" s="19" t="s">
        <v>15</v>
      </c>
      <c r="C72" s="20" t="s">
        <v>9</v>
      </c>
      <c r="D72" s="18" t="s">
        <v>8</v>
      </c>
      <c r="E72" s="18">
        <v>3</v>
      </c>
      <c r="F72" s="21">
        <v>44693</v>
      </c>
      <c r="G72" s="22">
        <v>44698</v>
      </c>
      <c r="H72" s="23">
        <f t="shared" si="1"/>
        <v>5</v>
      </c>
      <c r="I72" s="18">
        <v>2.35</v>
      </c>
      <c r="J72" s="18">
        <v>157.1</v>
      </c>
      <c r="K72" s="24">
        <v>32.644764581869289</v>
      </c>
      <c r="L72" s="24">
        <v>92.908000000000001</v>
      </c>
      <c r="M72" s="48"/>
      <c r="N72" s="48"/>
      <c r="O72" s="48">
        <v>165.10764512386004</v>
      </c>
      <c r="P72" s="48"/>
      <c r="Q72" s="48"/>
      <c r="R72" s="23" t="s">
        <v>40</v>
      </c>
      <c r="S72" s="15" t="s">
        <v>40</v>
      </c>
      <c r="T72" s="54"/>
      <c r="U72" s="54"/>
      <c r="V72" s="60"/>
      <c r="W72" s="60"/>
      <c r="X72" s="54"/>
    </row>
    <row r="73" spans="1:24" ht="15.6" x14ac:dyDescent="0.3">
      <c r="A73" s="18">
        <v>70</v>
      </c>
      <c r="B73" s="19" t="s">
        <v>15</v>
      </c>
      <c r="C73" s="20" t="s">
        <v>9</v>
      </c>
      <c r="D73" s="18" t="s">
        <v>8</v>
      </c>
      <c r="E73" s="18">
        <v>1</v>
      </c>
      <c r="F73" s="21">
        <v>44693</v>
      </c>
      <c r="G73" s="22">
        <v>44698</v>
      </c>
      <c r="H73" s="23">
        <f t="shared" si="1"/>
        <v>5</v>
      </c>
      <c r="I73" s="18">
        <v>2.33</v>
      </c>
      <c r="J73" s="18">
        <v>161.80000000000001</v>
      </c>
      <c r="K73" s="24">
        <v>32.382712579058335</v>
      </c>
      <c r="L73" s="24">
        <v>42.445999999999998</v>
      </c>
      <c r="M73" s="48"/>
      <c r="N73" s="48"/>
      <c r="O73" s="48">
        <v>344.6036786459473</v>
      </c>
      <c r="P73" s="48">
        <v>104.13900654309975</v>
      </c>
      <c r="Q73" s="48">
        <v>30.785848991553156</v>
      </c>
      <c r="R73" s="23">
        <v>-178.83683937634476</v>
      </c>
      <c r="S73" s="15">
        <v>-233.39057793625639</v>
      </c>
      <c r="T73" s="54"/>
      <c r="U73" s="54"/>
      <c r="V73" s="60"/>
      <c r="W73" s="60"/>
      <c r="X73" s="54"/>
    </row>
    <row r="74" spans="1:24" ht="15.6" x14ac:dyDescent="0.3">
      <c r="A74" s="18">
        <v>71</v>
      </c>
      <c r="B74" s="19" t="s">
        <v>15</v>
      </c>
      <c r="C74" s="20" t="s">
        <v>9</v>
      </c>
      <c r="D74" s="18" t="s">
        <v>8</v>
      </c>
      <c r="E74" s="18">
        <v>2</v>
      </c>
      <c r="F74" s="21">
        <v>44693</v>
      </c>
      <c r="G74" s="22">
        <v>44698</v>
      </c>
      <c r="H74" s="23">
        <f t="shared" si="1"/>
        <v>5</v>
      </c>
      <c r="I74" s="18">
        <v>2.34</v>
      </c>
      <c r="J74" s="18">
        <v>161.89999999999998</v>
      </c>
      <c r="K74" s="24">
        <v>33.098875614898098</v>
      </c>
      <c r="L74" s="24">
        <v>44.6</v>
      </c>
      <c r="M74" s="48">
        <v>-21.734715972535696</v>
      </c>
      <c r="N74" s="48">
        <v>-21.438555273098764</v>
      </c>
      <c r="O74" s="48">
        <v>360.15926227593332</v>
      </c>
      <c r="P74" s="48">
        <v>134.2813038981285</v>
      </c>
      <c r="Q74" s="48">
        <v>42.825296912826104</v>
      </c>
      <c r="R74" s="23">
        <v>-166.06728685569271</v>
      </c>
      <c r="S74" s="15">
        <v>-233.3064767960461</v>
      </c>
      <c r="T74" s="54"/>
      <c r="U74" s="54"/>
      <c r="V74" s="60"/>
      <c r="W74" s="60"/>
      <c r="X74" s="54"/>
    </row>
    <row r="75" spans="1:24" ht="16.2" thickBot="1" x14ac:dyDescent="0.35">
      <c r="A75" s="26">
        <v>72</v>
      </c>
      <c r="B75" s="27" t="s">
        <v>15</v>
      </c>
      <c r="C75" s="28" t="s">
        <v>9</v>
      </c>
      <c r="D75" s="26" t="s">
        <v>8</v>
      </c>
      <c r="E75" s="26">
        <v>3</v>
      </c>
      <c r="F75" s="29">
        <v>44693</v>
      </c>
      <c r="G75" s="30">
        <v>44698</v>
      </c>
      <c r="H75" s="31">
        <f t="shared" si="1"/>
        <v>5</v>
      </c>
      <c r="I75" s="26">
        <v>2.31</v>
      </c>
      <c r="J75" s="26">
        <v>161.20000000000002</v>
      </c>
      <c r="K75" s="32">
        <v>33.073998594518628</v>
      </c>
      <c r="L75" s="32">
        <v>51.186</v>
      </c>
      <c r="M75" s="49"/>
      <c r="N75" s="49"/>
      <c r="O75" s="49">
        <v>366.79733806259065</v>
      </c>
      <c r="P75" s="26"/>
      <c r="Q75" s="26"/>
      <c r="R75" s="31" t="s">
        <v>40</v>
      </c>
      <c r="S75" s="50" t="s">
        <v>40</v>
      </c>
      <c r="T75" s="55"/>
      <c r="U75" s="55"/>
      <c r="V75" s="61"/>
      <c r="W75" s="61"/>
      <c r="X75" s="55"/>
    </row>
    <row r="76" spans="1:24" ht="16.2" thickTop="1" x14ac:dyDescent="0.3">
      <c r="A76" s="10">
        <v>73</v>
      </c>
      <c r="B76" s="11" t="s">
        <v>16</v>
      </c>
      <c r="C76" s="17"/>
      <c r="D76" s="10" t="s">
        <v>8</v>
      </c>
      <c r="E76" s="10">
        <v>1</v>
      </c>
      <c r="F76" s="13">
        <v>44693</v>
      </c>
      <c r="G76" s="14">
        <v>44754</v>
      </c>
      <c r="H76" s="15">
        <f t="shared" si="1"/>
        <v>61</v>
      </c>
      <c r="I76" s="10">
        <v>5.28</v>
      </c>
      <c r="J76" s="17"/>
      <c r="K76" s="16">
        <v>0.37146872803935355</v>
      </c>
      <c r="L76" s="16">
        <v>44.329000000000001</v>
      </c>
      <c r="M76" s="10"/>
      <c r="N76" s="10"/>
      <c r="O76" s="10"/>
      <c r="P76" s="10"/>
      <c r="Q76" s="10"/>
      <c r="R76" s="15" t="s">
        <v>40</v>
      </c>
      <c r="S76" s="15" t="s">
        <v>40</v>
      </c>
      <c r="T76" s="51"/>
      <c r="U76" s="51"/>
      <c r="V76" s="51"/>
      <c r="W76" s="51"/>
      <c r="X76" s="51"/>
    </row>
    <row r="77" spans="1:24" ht="15.6" x14ac:dyDescent="0.3">
      <c r="A77" s="18">
        <v>74</v>
      </c>
      <c r="B77" s="19" t="s">
        <v>16</v>
      </c>
      <c r="C77" s="25"/>
      <c r="D77" s="18" t="s">
        <v>8</v>
      </c>
      <c r="E77" s="18">
        <v>2</v>
      </c>
      <c r="F77" s="21">
        <v>44693</v>
      </c>
      <c r="G77" s="22">
        <v>44754</v>
      </c>
      <c r="H77" s="23">
        <f t="shared" si="1"/>
        <v>61</v>
      </c>
      <c r="I77" s="18">
        <v>5.33</v>
      </c>
      <c r="J77" s="25"/>
      <c r="K77" s="24">
        <v>0.32255797610681658</v>
      </c>
      <c r="L77" s="24">
        <v>15.675000000000001</v>
      </c>
      <c r="M77" s="18"/>
      <c r="N77" s="18"/>
      <c r="O77" s="18"/>
      <c r="P77" s="18"/>
      <c r="Q77" s="18"/>
      <c r="R77" s="23" t="s">
        <v>40</v>
      </c>
      <c r="S77" s="15" t="s">
        <v>40</v>
      </c>
      <c r="T77" s="51"/>
      <c r="U77" s="51"/>
      <c r="V77" s="51"/>
      <c r="W77" s="51"/>
      <c r="X77" s="51"/>
    </row>
    <row r="78" spans="1:24" ht="15.6" x14ac:dyDescent="0.3">
      <c r="A78" s="18">
        <v>75</v>
      </c>
      <c r="B78" s="19" t="s">
        <v>16</v>
      </c>
      <c r="C78" s="25"/>
      <c r="D78" s="18" t="s">
        <v>8</v>
      </c>
      <c r="E78" s="18">
        <v>1</v>
      </c>
      <c r="F78" s="21">
        <v>44693</v>
      </c>
      <c r="G78" s="22">
        <v>44754</v>
      </c>
      <c r="H78" s="23">
        <f t="shared" si="1"/>
        <v>61</v>
      </c>
      <c r="I78" s="18">
        <v>5.35</v>
      </c>
      <c r="J78" s="25"/>
      <c r="K78" s="24">
        <v>0.28482080112438518</v>
      </c>
      <c r="L78" s="24">
        <v>2254.578</v>
      </c>
      <c r="M78" s="18"/>
      <c r="N78" s="18"/>
      <c r="O78" s="18"/>
      <c r="P78" s="18"/>
      <c r="Q78" s="18"/>
      <c r="R78" s="23" t="s">
        <v>40</v>
      </c>
      <c r="S78" s="15" t="s">
        <v>40</v>
      </c>
      <c r="T78" s="51"/>
      <c r="U78" s="51"/>
      <c r="V78" s="51"/>
      <c r="W78" s="51"/>
      <c r="X78" s="51"/>
    </row>
    <row r="79" spans="1:24" ht="15.6" x14ac:dyDescent="0.3">
      <c r="A79" s="18">
        <v>76</v>
      </c>
      <c r="B79" s="19" t="s">
        <v>16</v>
      </c>
      <c r="C79" s="25"/>
      <c r="D79" s="18" t="s">
        <v>8</v>
      </c>
      <c r="E79" s="18">
        <v>2</v>
      </c>
      <c r="F79" s="21">
        <v>44693</v>
      </c>
      <c r="G79" s="22">
        <v>44754</v>
      </c>
      <c r="H79" s="23">
        <f t="shared" si="1"/>
        <v>61</v>
      </c>
      <c r="I79" s="18">
        <v>5.35</v>
      </c>
      <c r="J79" s="25"/>
      <c r="K79" s="24">
        <v>0.30864371047083627</v>
      </c>
      <c r="L79" s="24">
        <v>2241.5920000000001</v>
      </c>
      <c r="M79" s="18"/>
      <c r="N79" s="18"/>
      <c r="O79" s="18"/>
      <c r="P79" s="18"/>
      <c r="Q79" s="18"/>
      <c r="R79" s="23" t="s">
        <v>40</v>
      </c>
      <c r="S79" s="15" t="s">
        <v>40</v>
      </c>
      <c r="T79" s="51"/>
      <c r="U79" s="51"/>
      <c r="V79" s="51"/>
      <c r="W79" s="51"/>
      <c r="X79" s="51"/>
    </row>
    <row r="80" spans="1:24" ht="15.6" x14ac:dyDescent="0.3">
      <c r="A80" s="18">
        <v>77</v>
      </c>
      <c r="B80" s="19" t="s">
        <v>16</v>
      </c>
      <c r="C80" s="25"/>
      <c r="D80" s="18" t="s">
        <v>8</v>
      </c>
      <c r="E80" s="18">
        <v>1</v>
      </c>
      <c r="F80" s="21">
        <v>44693</v>
      </c>
      <c r="G80" s="22">
        <v>44754</v>
      </c>
      <c r="H80" s="23">
        <f t="shared" si="1"/>
        <v>61</v>
      </c>
      <c r="I80" s="18">
        <v>5.39</v>
      </c>
      <c r="J80" s="25"/>
      <c r="K80" s="24">
        <v>0.37378777231201682</v>
      </c>
      <c r="L80" s="24">
        <v>2909.18</v>
      </c>
      <c r="M80" s="18"/>
      <c r="N80" s="18"/>
      <c r="O80" s="18"/>
      <c r="P80" s="18"/>
      <c r="Q80" s="18"/>
      <c r="R80" s="15" t="s">
        <v>40</v>
      </c>
      <c r="S80" s="15" t="s">
        <v>40</v>
      </c>
      <c r="T80" s="51"/>
      <c r="U80" s="51"/>
      <c r="V80" s="51"/>
      <c r="W80" s="51"/>
      <c r="X80" s="51"/>
    </row>
    <row r="81" spans="1:24" ht="15.6" x14ac:dyDescent="0.3">
      <c r="A81" s="18">
        <v>78</v>
      </c>
      <c r="B81" s="19" t="s">
        <v>16</v>
      </c>
      <c r="C81" s="25"/>
      <c r="D81" s="18" t="s">
        <v>8</v>
      </c>
      <c r="E81" s="18">
        <v>2</v>
      </c>
      <c r="F81" s="21">
        <v>44693</v>
      </c>
      <c r="G81" s="22">
        <v>44754</v>
      </c>
      <c r="H81" s="23">
        <f t="shared" si="1"/>
        <v>61</v>
      </c>
      <c r="I81" s="18">
        <v>5.41</v>
      </c>
      <c r="J81" s="25"/>
      <c r="K81" s="24">
        <v>0.34722417427969082</v>
      </c>
      <c r="L81" s="24">
        <v>3202.1219999999998</v>
      </c>
      <c r="M81" s="18"/>
      <c r="N81" s="18"/>
      <c r="O81" s="18"/>
      <c r="P81" s="18"/>
      <c r="Q81" s="18"/>
      <c r="R81" s="23" t="s">
        <v>40</v>
      </c>
      <c r="S81" s="15" t="s">
        <v>40</v>
      </c>
      <c r="T81" s="51"/>
      <c r="U81" s="51"/>
      <c r="V81" s="51"/>
      <c r="W81" s="51"/>
      <c r="X81" s="51"/>
    </row>
    <row r="82" spans="1:24" ht="15.6" x14ac:dyDescent="0.3">
      <c r="A82" s="18">
        <v>79</v>
      </c>
      <c r="B82" s="19" t="s">
        <v>16</v>
      </c>
      <c r="C82" s="25"/>
      <c r="D82" s="18" t="s">
        <v>8</v>
      </c>
      <c r="E82" s="18">
        <v>1</v>
      </c>
      <c r="F82" s="21">
        <v>44693</v>
      </c>
      <c r="G82" s="22">
        <v>44754</v>
      </c>
      <c r="H82" s="23">
        <f t="shared" si="1"/>
        <v>61</v>
      </c>
      <c r="I82" s="18">
        <v>5.34</v>
      </c>
      <c r="J82" s="25"/>
      <c r="K82" s="24">
        <v>0.32550948699929722</v>
      </c>
      <c r="L82" s="24">
        <v>3023.4479999999999</v>
      </c>
      <c r="M82" s="18"/>
      <c r="N82" s="18"/>
      <c r="O82" s="18"/>
      <c r="P82" s="18"/>
      <c r="Q82" s="18"/>
      <c r="R82" s="23" t="s">
        <v>40</v>
      </c>
      <c r="S82" s="15" t="s">
        <v>40</v>
      </c>
      <c r="T82" s="51"/>
      <c r="U82" s="51"/>
      <c r="V82" s="51"/>
      <c r="W82" s="51"/>
      <c r="X82" s="51"/>
    </row>
    <row r="83" spans="1:24" ht="16.2" thickBot="1" x14ac:dyDescent="0.35">
      <c r="A83" s="18">
        <v>80</v>
      </c>
      <c r="B83" s="19" t="s">
        <v>16</v>
      </c>
      <c r="C83" s="25"/>
      <c r="D83" s="18" t="s">
        <v>8</v>
      </c>
      <c r="E83" s="18">
        <v>2</v>
      </c>
      <c r="F83" s="21">
        <v>44693</v>
      </c>
      <c r="G83" s="22">
        <v>44754</v>
      </c>
      <c r="H83" s="23">
        <f t="shared" si="1"/>
        <v>61</v>
      </c>
      <c r="I83" s="18">
        <v>5.36</v>
      </c>
      <c r="J83" s="25"/>
      <c r="K83" s="24">
        <v>0.32529866479269148</v>
      </c>
      <c r="L83" s="24">
        <v>3138.2289999999998</v>
      </c>
      <c r="M83" s="18"/>
      <c r="N83" s="18"/>
      <c r="O83" s="18"/>
      <c r="P83" s="18"/>
      <c r="Q83" s="18"/>
      <c r="R83" s="23" t="s">
        <v>40</v>
      </c>
      <c r="S83" s="15" t="s">
        <v>40</v>
      </c>
      <c r="T83" s="51"/>
      <c r="U83" s="51"/>
      <c r="V83" s="51"/>
      <c r="W83" s="51"/>
      <c r="X83" s="51"/>
    </row>
    <row r="84" spans="1:24" ht="16.2" thickTop="1" x14ac:dyDescent="0.3">
      <c r="A84" s="18">
        <v>81</v>
      </c>
      <c r="B84" s="19" t="s">
        <v>34</v>
      </c>
      <c r="C84" s="20" t="s">
        <v>7</v>
      </c>
      <c r="D84" s="18" t="s">
        <v>17</v>
      </c>
      <c r="E84" s="18">
        <v>1</v>
      </c>
      <c r="F84" s="21">
        <v>44713</v>
      </c>
      <c r="G84" s="22">
        <v>44876</v>
      </c>
      <c r="H84" s="23">
        <f>G84-F84</f>
        <v>163</v>
      </c>
      <c r="I84" s="18">
        <v>4.18</v>
      </c>
      <c r="J84" s="18">
        <v>0</v>
      </c>
      <c r="K84" s="24">
        <v>1.4114546732255797</v>
      </c>
      <c r="L84" s="24">
        <v>48.276000000000003</v>
      </c>
      <c r="M84" s="18"/>
      <c r="N84" s="18"/>
      <c r="O84" s="48">
        <v>-6.3840908572425565</v>
      </c>
      <c r="P84" s="18"/>
      <c r="Q84" s="18"/>
      <c r="R84" s="23" t="s">
        <v>40</v>
      </c>
      <c r="S84" s="15" t="s">
        <v>40</v>
      </c>
      <c r="T84" s="56"/>
      <c r="U84" s="56"/>
      <c r="V84" s="56"/>
      <c r="W84" s="56"/>
      <c r="X84" s="56"/>
    </row>
    <row r="85" spans="1:24" ht="15.6" x14ac:dyDescent="0.3">
      <c r="A85" s="18">
        <v>82</v>
      </c>
      <c r="B85" s="19" t="s">
        <v>34</v>
      </c>
      <c r="C85" s="20" t="s">
        <v>7</v>
      </c>
      <c r="D85" s="18" t="s">
        <v>17</v>
      </c>
      <c r="E85" s="18">
        <v>2</v>
      </c>
      <c r="F85" s="21">
        <v>44713</v>
      </c>
      <c r="G85" s="22">
        <v>44876</v>
      </c>
      <c r="H85" s="23">
        <f>G85-F85</f>
        <v>163</v>
      </c>
      <c r="I85" s="18">
        <v>4.18</v>
      </c>
      <c r="J85" s="18">
        <v>0</v>
      </c>
      <c r="K85" s="24">
        <v>0.92234715390021083</v>
      </c>
      <c r="L85" s="24">
        <v>72.524000000000001</v>
      </c>
      <c r="M85" s="18"/>
      <c r="N85" s="18"/>
      <c r="O85" s="48">
        <v>-49.232587698036774</v>
      </c>
      <c r="P85" s="18"/>
      <c r="Q85" s="18"/>
      <c r="R85" s="23" t="s">
        <v>40</v>
      </c>
      <c r="S85" s="15" t="s">
        <v>40</v>
      </c>
      <c r="T85" s="57"/>
      <c r="U85" s="57"/>
      <c r="V85" s="57"/>
      <c r="W85" s="57"/>
      <c r="X85" s="57"/>
    </row>
    <row r="86" spans="1:24" ht="15.6" x14ac:dyDescent="0.3">
      <c r="A86" s="18">
        <v>83</v>
      </c>
      <c r="B86" s="19" t="s">
        <v>34</v>
      </c>
      <c r="C86" s="20" t="s">
        <v>7</v>
      </c>
      <c r="D86" s="18" t="s">
        <v>17</v>
      </c>
      <c r="E86" s="18">
        <v>3</v>
      </c>
      <c r="F86" s="21">
        <v>44713</v>
      </c>
      <c r="G86" s="22">
        <v>44876</v>
      </c>
      <c r="H86" s="23">
        <f>G86-F86</f>
        <v>163</v>
      </c>
      <c r="I86" s="18">
        <v>4.18</v>
      </c>
      <c r="J86" s="18">
        <v>0.1</v>
      </c>
      <c r="K86" s="24">
        <v>1.9619114546732253</v>
      </c>
      <c r="L86" s="24">
        <v>-15.398999999999999</v>
      </c>
      <c r="M86" s="18"/>
      <c r="N86" s="18"/>
      <c r="O86" s="48">
        <v>-53.121278251293916</v>
      </c>
      <c r="P86" s="18"/>
      <c r="Q86" s="18"/>
      <c r="R86" s="23" t="s">
        <v>40</v>
      </c>
      <c r="S86" s="15" t="s">
        <v>40</v>
      </c>
      <c r="T86" s="57"/>
      <c r="U86" s="57"/>
      <c r="V86" s="57"/>
      <c r="W86" s="57"/>
      <c r="X86" s="57"/>
    </row>
    <row r="87" spans="1:24" ht="15.6" x14ac:dyDescent="0.3">
      <c r="A87" s="18">
        <v>84</v>
      </c>
      <c r="B87" s="19" t="s">
        <v>34</v>
      </c>
      <c r="C87" s="20" t="s">
        <v>7</v>
      </c>
      <c r="D87" s="18" t="s">
        <v>17</v>
      </c>
      <c r="E87" s="18">
        <v>1</v>
      </c>
      <c r="F87" s="21">
        <v>44713</v>
      </c>
      <c r="G87" s="22">
        <v>44876</v>
      </c>
      <c r="H87" s="23">
        <f t="shared" si="1"/>
        <v>163</v>
      </c>
      <c r="I87" s="18">
        <v>4.18</v>
      </c>
      <c r="J87" s="18">
        <v>0</v>
      </c>
      <c r="K87" s="24">
        <v>1.4032326071679553</v>
      </c>
      <c r="L87" s="24">
        <v>546.34500000000003</v>
      </c>
      <c r="M87" s="18"/>
      <c r="N87" s="18"/>
      <c r="O87" s="48">
        <v>64.968806529344775</v>
      </c>
      <c r="P87" s="18"/>
      <c r="Q87" s="18"/>
      <c r="R87" s="23" t="s">
        <v>40</v>
      </c>
      <c r="S87" s="15" t="s">
        <v>40</v>
      </c>
      <c r="T87" s="57"/>
      <c r="U87" s="57"/>
      <c r="V87" s="57"/>
      <c r="W87" s="57"/>
      <c r="X87" s="57"/>
    </row>
    <row r="88" spans="1:24" ht="15.6" x14ac:dyDescent="0.3">
      <c r="A88" s="18">
        <v>85</v>
      </c>
      <c r="B88" s="19" t="s">
        <v>34</v>
      </c>
      <c r="C88" s="20" t="s">
        <v>7</v>
      </c>
      <c r="D88" s="18" t="s">
        <v>17</v>
      </c>
      <c r="E88" s="18">
        <v>2</v>
      </c>
      <c r="F88" s="21">
        <v>44713</v>
      </c>
      <c r="G88" s="22">
        <v>44876</v>
      </c>
      <c r="H88" s="23">
        <f t="shared" si="1"/>
        <v>163</v>
      </c>
      <c r="I88" s="18">
        <v>4.18</v>
      </c>
      <c r="J88" s="18">
        <v>0.2</v>
      </c>
      <c r="K88" s="24">
        <v>2.2764581869290232</v>
      </c>
      <c r="L88" s="24">
        <v>455.8</v>
      </c>
      <c r="M88" s="18"/>
      <c r="N88" s="18"/>
      <c r="O88" s="48">
        <v>78.433986679971753</v>
      </c>
      <c r="P88" s="18"/>
      <c r="Q88" s="18"/>
      <c r="R88" s="23" t="s">
        <v>40</v>
      </c>
      <c r="S88" s="15" t="s">
        <v>40</v>
      </c>
      <c r="T88" s="57"/>
      <c r="U88" s="57"/>
      <c r="V88" s="57"/>
      <c r="W88" s="57"/>
      <c r="X88" s="57"/>
    </row>
    <row r="89" spans="1:24" ht="15.6" x14ac:dyDescent="0.3">
      <c r="A89" s="18">
        <v>86</v>
      </c>
      <c r="B89" s="19" t="s">
        <v>34</v>
      </c>
      <c r="C89" s="20" t="s">
        <v>7</v>
      </c>
      <c r="D89" s="18" t="s">
        <v>17</v>
      </c>
      <c r="E89" s="18">
        <v>3</v>
      </c>
      <c r="F89" s="21">
        <v>44713</v>
      </c>
      <c r="G89" s="22">
        <v>44876</v>
      </c>
      <c r="H89" s="23">
        <f t="shared" si="1"/>
        <v>163</v>
      </c>
      <c r="I89" s="18">
        <v>4.18</v>
      </c>
      <c r="J89" s="18">
        <v>0.1</v>
      </c>
      <c r="K89" s="24">
        <v>1.740548137737175</v>
      </c>
      <c r="L89" s="24">
        <v>332.95699999999999</v>
      </c>
      <c r="M89" s="18"/>
      <c r="N89" s="18"/>
      <c r="O89" s="48">
        <v>70.515629888150713</v>
      </c>
      <c r="P89" s="18"/>
      <c r="Q89" s="18"/>
      <c r="R89" s="23" t="s">
        <v>40</v>
      </c>
      <c r="S89" s="15" t="s">
        <v>40</v>
      </c>
      <c r="T89" s="57"/>
      <c r="U89" s="57"/>
      <c r="V89" s="57"/>
      <c r="W89" s="57"/>
      <c r="X89" s="57"/>
    </row>
    <row r="90" spans="1:24" ht="15.6" x14ac:dyDescent="0.3">
      <c r="A90" s="18">
        <v>87</v>
      </c>
      <c r="B90" s="19" t="s">
        <v>34</v>
      </c>
      <c r="C90" s="20" t="s">
        <v>7</v>
      </c>
      <c r="D90" s="18" t="s">
        <v>17</v>
      </c>
      <c r="E90" s="18">
        <v>1</v>
      </c>
      <c r="F90" s="21">
        <v>44713</v>
      </c>
      <c r="G90" s="22">
        <v>44876</v>
      </c>
      <c r="H90" s="23">
        <f t="shared" si="1"/>
        <v>163</v>
      </c>
      <c r="I90" s="18">
        <v>4.18</v>
      </c>
      <c r="J90" s="18">
        <v>0</v>
      </c>
      <c r="K90" s="24">
        <v>1.4462403373155306</v>
      </c>
      <c r="L90" s="24">
        <v>721.44899999999996</v>
      </c>
      <c r="M90" s="18"/>
      <c r="N90" s="18"/>
      <c r="O90" s="48">
        <v>165.0357711400911</v>
      </c>
      <c r="P90" s="18"/>
      <c r="Q90" s="18"/>
      <c r="R90" s="23" t="s">
        <v>40</v>
      </c>
      <c r="S90" s="15" t="s">
        <v>40</v>
      </c>
      <c r="T90" s="57"/>
      <c r="U90" s="57"/>
      <c r="V90" s="57"/>
      <c r="W90" s="57"/>
      <c r="X90" s="57"/>
    </row>
    <row r="91" spans="1:24" ht="15.6" x14ac:dyDescent="0.3">
      <c r="A91" s="18">
        <v>88</v>
      </c>
      <c r="B91" s="19" t="s">
        <v>34</v>
      </c>
      <c r="C91" s="20" t="s">
        <v>7</v>
      </c>
      <c r="D91" s="18" t="s">
        <v>17</v>
      </c>
      <c r="E91" s="18">
        <v>2</v>
      </c>
      <c r="F91" s="21">
        <v>44713</v>
      </c>
      <c r="G91" s="22">
        <v>44876</v>
      </c>
      <c r="H91" s="23">
        <f t="shared" si="1"/>
        <v>163</v>
      </c>
      <c r="I91" s="18">
        <v>4.18</v>
      </c>
      <c r="J91" s="18">
        <v>0</v>
      </c>
      <c r="K91" s="24">
        <v>0.97378777231201674</v>
      </c>
      <c r="L91" s="24">
        <v>1011.6849999999999</v>
      </c>
      <c r="M91" s="18"/>
      <c r="N91" s="18"/>
      <c r="O91" s="48">
        <v>167.90662340606079</v>
      </c>
      <c r="P91" s="18"/>
      <c r="Q91" s="18"/>
      <c r="R91" s="23" t="s">
        <v>40</v>
      </c>
      <c r="S91" s="15" t="s">
        <v>40</v>
      </c>
      <c r="T91" s="57"/>
      <c r="U91" s="57"/>
      <c r="V91" s="57"/>
      <c r="W91" s="57"/>
      <c r="X91" s="57"/>
    </row>
    <row r="92" spans="1:24" ht="15.6" x14ac:dyDescent="0.3">
      <c r="A92" s="18">
        <v>89</v>
      </c>
      <c r="B92" s="19" t="s">
        <v>34</v>
      </c>
      <c r="C92" s="20" t="s">
        <v>7</v>
      </c>
      <c r="D92" s="18" t="s">
        <v>17</v>
      </c>
      <c r="E92" s="18">
        <v>3</v>
      </c>
      <c r="F92" s="21">
        <v>44713</v>
      </c>
      <c r="G92" s="22">
        <v>44876</v>
      </c>
      <c r="H92" s="23">
        <f t="shared" si="1"/>
        <v>163</v>
      </c>
      <c r="I92" s="18">
        <v>4.18</v>
      </c>
      <c r="J92" s="18">
        <v>0.2</v>
      </c>
      <c r="K92" s="24">
        <v>1.3182712579058329</v>
      </c>
      <c r="L92" s="24">
        <v>839.90599999999995</v>
      </c>
      <c r="M92" s="18"/>
      <c r="N92" s="18"/>
      <c r="O92" s="48"/>
      <c r="P92" s="18"/>
      <c r="Q92" s="18"/>
      <c r="R92" s="15" t="s">
        <v>40</v>
      </c>
      <c r="S92" s="15" t="s">
        <v>40</v>
      </c>
      <c r="T92" s="57"/>
      <c r="U92" s="57"/>
      <c r="V92" s="57"/>
      <c r="W92" s="57"/>
      <c r="X92" s="57"/>
    </row>
    <row r="93" spans="1:24" ht="15.6" x14ac:dyDescent="0.3">
      <c r="A93" s="18">
        <v>90</v>
      </c>
      <c r="B93" s="19" t="s">
        <v>34</v>
      </c>
      <c r="C93" s="20" t="s">
        <v>7</v>
      </c>
      <c r="D93" s="18" t="s">
        <v>17</v>
      </c>
      <c r="E93" s="18">
        <v>1</v>
      </c>
      <c r="F93" s="21">
        <v>44713</v>
      </c>
      <c r="G93" s="22">
        <v>44876</v>
      </c>
      <c r="H93" s="23">
        <f>G93-F93</f>
        <v>163</v>
      </c>
      <c r="I93" s="18">
        <v>4.18</v>
      </c>
      <c r="J93" s="18">
        <v>0.4</v>
      </c>
      <c r="K93" s="24">
        <v>1.8997189037245259</v>
      </c>
      <c r="L93" s="24">
        <v>675.44100000000003</v>
      </c>
      <c r="M93" s="18"/>
      <c r="N93" s="18"/>
      <c r="O93" s="48">
        <v>360.96014380935827</v>
      </c>
      <c r="P93" s="18"/>
      <c r="Q93" s="18"/>
      <c r="R93" s="23" t="s">
        <v>40</v>
      </c>
      <c r="S93" s="15" t="s">
        <v>40</v>
      </c>
      <c r="T93" s="57"/>
      <c r="U93" s="57"/>
      <c r="V93" s="57"/>
      <c r="W93" s="57"/>
      <c r="X93" s="57"/>
    </row>
    <row r="94" spans="1:24" ht="15.6" x14ac:dyDescent="0.3">
      <c r="A94" s="18">
        <v>91</v>
      </c>
      <c r="B94" s="19" t="s">
        <v>34</v>
      </c>
      <c r="C94" s="20" t="s">
        <v>7</v>
      </c>
      <c r="D94" s="18" t="s">
        <v>17</v>
      </c>
      <c r="E94" s="18">
        <v>2</v>
      </c>
      <c r="F94" s="21">
        <v>44713</v>
      </c>
      <c r="G94" s="22">
        <v>44876</v>
      </c>
      <c r="H94" s="23">
        <f>G94-F94</f>
        <v>163</v>
      </c>
      <c r="I94" s="18">
        <v>4.18</v>
      </c>
      <c r="J94" s="18">
        <v>0.1</v>
      </c>
      <c r="K94" s="24">
        <v>0.95207308503162336</v>
      </c>
      <c r="L94" s="24">
        <v>1053.963</v>
      </c>
      <c r="M94" s="18"/>
      <c r="N94" s="18"/>
      <c r="O94" s="48">
        <v>362.52905019791399</v>
      </c>
      <c r="P94" s="18"/>
      <c r="Q94" s="18"/>
      <c r="R94" s="23" t="s">
        <v>40</v>
      </c>
      <c r="S94" s="15" t="s">
        <v>40</v>
      </c>
      <c r="T94" s="57"/>
      <c r="U94" s="57"/>
      <c r="V94" s="57"/>
      <c r="W94" s="57"/>
      <c r="X94" s="57"/>
    </row>
    <row r="95" spans="1:24" ht="16.2" thickBot="1" x14ac:dyDescent="0.35">
      <c r="A95" s="18">
        <v>92</v>
      </c>
      <c r="B95" s="19" t="s">
        <v>34</v>
      </c>
      <c r="C95" s="20" t="s">
        <v>7</v>
      </c>
      <c r="D95" s="18" t="s">
        <v>17</v>
      </c>
      <c r="E95" s="18">
        <v>3</v>
      </c>
      <c r="F95" s="21">
        <v>44713</v>
      </c>
      <c r="G95" s="22">
        <v>44876</v>
      </c>
      <c r="H95" s="23">
        <f>G95-F95</f>
        <v>163</v>
      </c>
      <c r="I95" s="18">
        <v>4.18</v>
      </c>
      <c r="J95" s="18">
        <v>0</v>
      </c>
      <c r="K95" s="24">
        <v>1.3328179901616302</v>
      </c>
      <c r="L95" s="24">
        <v>1020.803</v>
      </c>
      <c r="M95" s="18"/>
      <c r="N95" s="18"/>
      <c r="O95" s="48">
        <v>364.28893602905561</v>
      </c>
      <c r="P95" s="18"/>
      <c r="Q95" s="18"/>
      <c r="R95" s="23" t="s">
        <v>40</v>
      </c>
      <c r="S95" s="15" t="s">
        <v>40</v>
      </c>
      <c r="T95" s="58"/>
      <c r="U95" s="58"/>
      <c r="V95" s="58"/>
      <c r="W95" s="58"/>
      <c r="X95" s="58"/>
    </row>
    <row r="96" spans="1:24" ht="16.2" thickTop="1" x14ac:dyDescent="0.3">
      <c r="A96" s="18">
        <v>93</v>
      </c>
      <c r="B96" s="19" t="s">
        <v>10</v>
      </c>
      <c r="C96" s="20" t="s">
        <v>7</v>
      </c>
      <c r="D96" s="18" t="s">
        <v>17</v>
      </c>
      <c r="E96" s="18">
        <v>1</v>
      </c>
      <c r="F96" s="21">
        <v>44713</v>
      </c>
      <c r="G96" s="22">
        <v>44740</v>
      </c>
      <c r="H96" s="23">
        <f t="shared" si="1"/>
        <v>27</v>
      </c>
      <c r="I96" s="18">
        <v>4.1500000000000004</v>
      </c>
      <c r="J96" s="18">
        <v>0.9</v>
      </c>
      <c r="K96" s="24">
        <v>1.3066760365425161</v>
      </c>
      <c r="L96" s="24">
        <v>-5.0910000000000002</v>
      </c>
      <c r="M96" s="48">
        <v>-27.214510497130544</v>
      </c>
      <c r="N96" s="48"/>
      <c r="O96" s="48">
        <v>-36.843874470028759</v>
      </c>
      <c r="P96" s="18"/>
      <c r="Q96" s="18"/>
      <c r="R96" s="23" t="s">
        <v>40</v>
      </c>
      <c r="S96" s="15" t="s">
        <v>40</v>
      </c>
      <c r="T96" s="56"/>
      <c r="U96" s="56"/>
      <c r="V96" s="56"/>
      <c r="W96" s="56"/>
      <c r="X96" s="56"/>
    </row>
    <row r="97" spans="1:24" ht="15.6" x14ac:dyDescent="0.3">
      <c r="A97" s="18">
        <v>94</v>
      </c>
      <c r="B97" s="19" t="s">
        <v>10</v>
      </c>
      <c r="C97" s="20" t="s">
        <v>7</v>
      </c>
      <c r="D97" s="18" t="s">
        <v>17</v>
      </c>
      <c r="E97" s="18">
        <v>2</v>
      </c>
      <c r="F97" s="21">
        <v>44713</v>
      </c>
      <c r="G97" s="22">
        <v>44740</v>
      </c>
      <c r="H97" s="23">
        <f t="shared" si="1"/>
        <v>27</v>
      </c>
      <c r="I97" s="18">
        <v>4.1399999999999997</v>
      </c>
      <c r="J97" s="18">
        <v>0.5</v>
      </c>
      <c r="K97" s="24">
        <v>1.0467322557976106</v>
      </c>
      <c r="L97" s="24">
        <v>-11.528</v>
      </c>
      <c r="M97" s="48"/>
      <c r="N97" s="48"/>
      <c r="O97" s="48"/>
      <c r="P97" s="18"/>
      <c r="Q97" s="18"/>
      <c r="R97" s="23" t="s">
        <v>40</v>
      </c>
      <c r="S97" s="15" t="s">
        <v>40</v>
      </c>
      <c r="T97" s="57"/>
      <c r="U97" s="57"/>
      <c r="V97" s="57"/>
      <c r="W97" s="57"/>
      <c r="X97" s="57"/>
    </row>
    <row r="98" spans="1:24" ht="15.6" x14ac:dyDescent="0.3">
      <c r="A98" s="18">
        <v>95</v>
      </c>
      <c r="B98" s="19" t="s">
        <v>10</v>
      </c>
      <c r="C98" s="20" t="s">
        <v>7</v>
      </c>
      <c r="D98" s="18" t="s">
        <v>17</v>
      </c>
      <c r="E98" s="18">
        <v>3</v>
      </c>
      <c r="F98" s="21">
        <v>44713</v>
      </c>
      <c r="G98" s="22">
        <v>44740</v>
      </c>
      <c r="H98" s="23">
        <f t="shared" si="1"/>
        <v>27</v>
      </c>
      <c r="I98" s="18">
        <v>4.1399999999999997</v>
      </c>
      <c r="J98" s="18">
        <v>0.7</v>
      </c>
      <c r="K98" s="24">
        <v>1.3380885453267746</v>
      </c>
      <c r="L98" s="24">
        <v>-5.0650000000000004</v>
      </c>
      <c r="M98" s="48"/>
      <c r="N98" s="48"/>
      <c r="O98" s="48">
        <v>-49.361652837461804</v>
      </c>
      <c r="P98" s="18"/>
      <c r="Q98" s="18"/>
      <c r="R98" s="15" t="s">
        <v>40</v>
      </c>
      <c r="S98" s="15" t="s">
        <v>40</v>
      </c>
      <c r="T98" s="57"/>
      <c r="U98" s="57"/>
      <c r="V98" s="57"/>
      <c r="W98" s="57"/>
      <c r="X98" s="57"/>
    </row>
    <row r="99" spans="1:24" ht="15.6" x14ac:dyDescent="0.3">
      <c r="A99" s="18">
        <v>96</v>
      </c>
      <c r="B99" s="19" t="s">
        <v>10</v>
      </c>
      <c r="C99" s="20" t="s">
        <v>7</v>
      </c>
      <c r="D99" s="18" t="s">
        <v>17</v>
      </c>
      <c r="E99" s="18">
        <v>1</v>
      </c>
      <c r="F99" s="21">
        <v>44713</v>
      </c>
      <c r="G99" s="22">
        <v>44740</v>
      </c>
      <c r="H99" s="23">
        <f t="shared" si="1"/>
        <v>27</v>
      </c>
      <c r="I99" s="18">
        <v>4.1399999999999997</v>
      </c>
      <c r="J99" s="18">
        <v>0.3</v>
      </c>
      <c r="K99" s="24">
        <v>1.0962754743499648</v>
      </c>
      <c r="L99" s="24">
        <v>611.88300000000004</v>
      </c>
      <c r="M99" s="48"/>
      <c r="N99" s="48"/>
      <c r="O99" s="48">
        <v>61.44995896113852</v>
      </c>
      <c r="P99" s="18"/>
      <c r="Q99" s="18"/>
      <c r="R99" s="23" t="s">
        <v>40</v>
      </c>
      <c r="S99" s="15" t="s">
        <v>40</v>
      </c>
      <c r="T99" s="57"/>
      <c r="U99" s="57"/>
      <c r="V99" s="57"/>
      <c r="W99" s="57"/>
      <c r="X99" s="57"/>
    </row>
    <row r="100" spans="1:24" ht="15.6" x14ac:dyDescent="0.3">
      <c r="A100" s="18">
        <v>97</v>
      </c>
      <c r="B100" s="19" t="s">
        <v>10</v>
      </c>
      <c r="C100" s="20" t="s">
        <v>7</v>
      </c>
      <c r="D100" s="18" t="s">
        <v>17</v>
      </c>
      <c r="E100" s="18">
        <v>2</v>
      </c>
      <c r="F100" s="21">
        <v>44713</v>
      </c>
      <c r="G100" s="22">
        <v>44740</v>
      </c>
      <c r="H100" s="23">
        <f t="shared" si="1"/>
        <v>27</v>
      </c>
      <c r="I100" s="18">
        <v>4.1399999999999997</v>
      </c>
      <c r="J100" s="18">
        <v>0.7</v>
      </c>
      <c r="K100" s="24">
        <v>1.00498945888967</v>
      </c>
      <c r="L100" s="24">
        <v>643.11699999999996</v>
      </c>
      <c r="M100" s="48"/>
      <c r="N100" s="48"/>
      <c r="O100" s="48">
        <v>61.945068032186654</v>
      </c>
      <c r="P100" s="18"/>
      <c r="Q100" s="18"/>
      <c r="R100" s="23" t="s">
        <v>40</v>
      </c>
      <c r="S100" s="15" t="s">
        <v>40</v>
      </c>
      <c r="T100" s="57"/>
      <c r="U100" s="57"/>
      <c r="V100" s="57"/>
      <c r="W100" s="57"/>
      <c r="X100" s="57"/>
    </row>
    <row r="101" spans="1:24" ht="15.6" x14ac:dyDescent="0.3">
      <c r="A101" s="18">
        <v>98</v>
      </c>
      <c r="B101" s="19" t="s">
        <v>10</v>
      </c>
      <c r="C101" s="20" t="s">
        <v>7</v>
      </c>
      <c r="D101" s="18" t="s">
        <v>17</v>
      </c>
      <c r="E101" s="18">
        <v>3</v>
      </c>
      <c r="F101" s="21">
        <v>44713</v>
      </c>
      <c r="G101" s="22">
        <v>44740</v>
      </c>
      <c r="H101" s="23">
        <f t="shared" si="1"/>
        <v>27</v>
      </c>
      <c r="I101" s="18">
        <v>4.1399999999999997</v>
      </c>
      <c r="J101" s="18">
        <v>1.4</v>
      </c>
      <c r="K101" s="24">
        <v>1.7538299367533381</v>
      </c>
      <c r="L101" s="24">
        <v>446.71100000000001</v>
      </c>
      <c r="M101" s="48">
        <v>-24.947089134803981</v>
      </c>
      <c r="N101" s="48"/>
      <c r="O101" s="48">
        <v>59.144241561831819</v>
      </c>
      <c r="P101" s="18"/>
      <c r="Q101" s="18"/>
      <c r="R101" s="23" t="s">
        <v>40</v>
      </c>
      <c r="S101" s="15" t="s">
        <v>40</v>
      </c>
      <c r="T101" s="57"/>
      <c r="U101" s="57"/>
      <c r="V101" s="57"/>
      <c r="W101" s="57"/>
      <c r="X101" s="57"/>
    </row>
    <row r="102" spans="1:24" ht="15.6" x14ac:dyDescent="0.3">
      <c r="A102" s="18">
        <v>99</v>
      </c>
      <c r="B102" s="19" t="s">
        <v>10</v>
      </c>
      <c r="C102" s="20" t="s">
        <v>7</v>
      </c>
      <c r="D102" s="18" t="s">
        <v>17</v>
      </c>
      <c r="E102" s="18">
        <v>1</v>
      </c>
      <c r="F102" s="21">
        <v>44713</v>
      </c>
      <c r="G102" s="22">
        <v>44740</v>
      </c>
      <c r="H102" s="23">
        <f t="shared" si="1"/>
        <v>27</v>
      </c>
      <c r="I102" s="18">
        <v>4.1399999999999997</v>
      </c>
      <c r="J102" s="18">
        <v>1.3</v>
      </c>
      <c r="K102" s="24">
        <v>1.312579058327477</v>
      </c>
      <c r="L102" s="24">
        <v>1074.4739999999999</v>
      </c>
      <c r="M102" s="48">
        <v>-22.900092016369229</v>
      </c>
      <c r="N102" s="18"/>
      <c r="O102" s="48">
        <v>148.41131869434176</v>
      </c>
      <c r="P102" s="18"/>
      <c r="Q102" s="18"/>
      <c r="R102" s="23" t="s">
        <v>40</v>
      </c>
      <c r="S102" s="15" t="s">
        <v>40</v>
      </c>
      <c r="T102" s="57"/>
      <c r="U102" s="57"/>
      <c r="V102" s="57"/>
      <c r="W102" s="57"/>
      <c r="X102" s="57"/>
    </row>
    <row r="103" spans="1:24" ht="15.6" x14ac:dyDescent="0.3">
      <c r="A103" s="18">
        <v>100</v>
      </c>
      <c r="B103" s="19" t="s">
        <v>10</v>
      </c>
      <c r="C103" s="20" t="s">
        <v>7</v>
      </c>
      <c r="D103" s="18" t="s">
        <v>17</v>
      </c>
      <c r="E103" s="18">
        <v>2</v>
      </c>
      <c r="F103" s="21">
        <v>44713</v>
      </c>
      <c r="G103" s="22">
        <v>44740</v>
      </c>
      <c r="H103" s="23">
        <f t="shared" si="1"/>
        <v>27</v>
      </c>
      <c r="I103" s="18">
        <v>4.1399999999999997</v>
      </c>
      <c r="J103" s="18">
        <v>1.1000000000000001</v>
      </c>
      <c r="K103" s="24">
        <v>1.3353478566408994</v>
      </c>
      <c r="L103" s="24">
        <v>1143.402</v>
      </c>
      <c r="M103" s="48"/>
      <c r="N103" s="48"/>
      <c r="O103" s="48">
        <v>160.92457926850935</v>
      </c>
      <c r="P103" s="18"/>
      <c r="Q103" s="18"/>
      <c r="R103" s="23" t="s">
        <v>40</v>
      </c>
      <c r="S103" s="15" t="s">
        <v>40</v>
      </c>
      <c r="T103" s="57"/>
      <c r="U103" s="57"/>
      <c r="V103" s="57"/>
      <c r="W103" s="57"/>
      <c r="X103" s="57"/>
    </row>
    <row r="104" spans="1:24" ht="15.6" x14ac:dyDescent="0.3">
      <c r="A104" s="18">
        <v>101</v>
      </c>
      <c r="B104" s="19" t="s">
        <v>10</v>
      </c>
      <c r="C104" s="20" t="s">
        <v>7</v>
      </c>
      <c r="D104" s="18" t="s">
        <v>17</v>
      </c>
      <c r="E104" s="18">
        <v>3</v>
      </c>
      <c r="F104" s="21">
        <v>44713</v>
      </c>
      <c r="G104" s="22">
        <v>44740</v>
      </c>
      <c r="H104" s="23">
        <f t="shared" si="1"/>
        <v>27</v>
      </c>
      <c r="I104" s="18">
        <v>4.1399999999999997</v>
      </c>
      <c r="J104" s="18">
        <v>0.8</v>
      </c>
      <c r="K104" s="24">
        <v>1.2583977512297964</v>
      </c>
      <c r="L104" s="24">
        <v>1003.446</v>
      </c>
      <c r="M104" s="48">
        <v>-22.730912899242075</v>
      </c>
      <c r="N104" s="48"/>
      <c r="O104" s="48">
        <v>154.10681852242968</v>
      </c>
      <c r="P104" s="18"/>
      <c r="Q104" s="18"/>
      <c r="R104" s="23" t="s">
        <v>40</v>
      </c>
      <c r="S104" s="15" t="s">
        <v>40</v>
      </c>
      <c r="T104" s="57"/>
      <c r="U104" s="57"/>
      <c r="V104" s="57"/>
      <c r="W104" s="57"/>
      <c r="X104" s="57"/>
    </row>
    <row r="105" spans="1:24" ht="15.6" x14ac:dyDescent="0.3">
      <c r="A105" s="18">
        <v>102</v>
      </c>
      <c r="B105" s="19" t="s">
        <v>10</v>
      </c>
      <c r="C105" s="20" t="s">
        <v>7</v>
      </c>
      <c r="D105" s="18" t="s">
        <v>17</v>
      </c>
      <c r="E105" s="18">
        <v>1</v>
      </c>
      <c r="F105" s="21">
        <v>44713</v>
      </c>
      <c r="G105" s="22">
        <v>44740</v>
      </c>
      <c r="H105" s="23">
        <f t="shared" si="1"/>
        <v>27</v>
      </c>
      <c r="I105" s="18">
        <v>4.1399999999999997</v>
      </c>
      <c r="J105" s="18">
        <v>0.9</v>
      </c>
      <c r="K105" s="24">
        <v>1.1219957835558678</v>
      </c>
      <c r="L105" s="24">
        <v>1105.7270000000001</v>
      </c>
      <c r="M105" s="48"/>
      <c r="N105" s="48"/>
      <c r="O105" s="48">
        <v>341.90737748341644</v>
      </c>
      <c r="P105" s="18"/>
      <c r="Q105" s="18"/>
      <c r="R105" s="23" t="s">
        <v>40</v>
      </c>
      <c r="S105" s="15" t="s">
        <v>40</v>
      </c>
      <c r="T105" s="57"/>
      <c r="U105" s="57"/>
      <c r="V105" s="57"/>
      <c r="W105" s="57"/>
      <c r="X105" s="57"/>
    </row>
    <row r="106" spans="1:24" ht="15.6" x14ac:dyDescent="0.3">
      <c r="A106" s="18">
        <v>103</v>
      </c>
      <c r="B106" s="19" t="s">
        <v>10</v>
      </c>
      <c r="C106" s="20" t="s">
        <v>7</v>
      </c>
      <c r="D106" s="18" t="s">
        <v>17</v>
      </c>
      <c r="E106" s="18">
        <v>2</v>
      </c>
      <c r="F106" s="21">
        <v>44713</v>
      </c>
      <c r="G106" s="22">
        <v>44740</v>
      </c>
      <c r="H106" s="23">
        <f t="shared" si="1"/>
        <v>27</v>
      </c>
      <c r="I106" s="18">
        <v>4.1399999999999997</v>
      </c>
      <c r="J106" s="18">
        <v>0.7</v>
      </c>
      <c r="K106" s="24">
        <v>1.1205200281096277</v>
      </c>
      <c r="L106" s="24">
        <v>1181.357</v>
      </c>
      <c r="M106" s="48"/>
      <c r="N106" s="48"/>
      <c r="O106" s="48">
        <v>345.15505477857459</v>
      </c>
      <c r="P106" s="18"/>
      <c r="Q106" s="18"/>
      <c r="R106" s="23" t="s">
        <v>40</v>
      </c>
      <c r="S106" s="15" t="s">
        <v>40</v>
      </c>
      <c r="T106" s="57"/>
      <c r="U106" s="57"/>
      <c r="V106" s="57"/>
      <c r="W106" s="57"/>
      <c r="X106" s="57"/>
    </row>
    <row r="107" spans="1:24" ht="16.2" thickBot="1" x14ac:dyDescent="0.35">
      <c r="A107" s="18">
        <v>104</v>
      </c>
      <c r="B107" s="19" t="s">
        <v>10</v>
      </c>
      <c r="C107" s="20" t="s">
        <v>7</v>
      </c>
      <c r="D107" s="18" t="s">
        <v>17</v>
      </c>
      <c r="E107" s="18">
        <v>3</v>
      </c>
      <c r="F107" s="21">
        <v>44713</v>
      </c>
      <c r="G107" s="22">
        <v>44740</v>
      </c>
      <c r="H107" s="23">
        <f t="shared" si="1"/>
        <v>27</v>
      </c>
      <c r="I107" s="18">
        <v>4.1399999999999997</v>
      </c>
      <c r="J107" s="18">
        <v>0.7</v>
      </c>
      <c r="K107" s="24">
        <v>1.1352775825720309</v>
      </c>
      <c r="L107" s="24">
        <v>1221.82</v>
      </c>
      <c r="M107" s="48"/>
      <c r="N107" s="48"/>
      <c r="O107" s="48">
        <v>344.88912103862958</v>
      </c>
      <c r="P107" s="18"/>
      <c r="Q107" s="18"/>
      <c r="R107" s="23" t="s">
        <v>40</v>
      </c>
      <c r="S107" s="15" t="s">
        <v>40</v>
      </c>
      <c r="T107" s="58"/>
      <c r="U107" s="58"/>
      <c r="V107" s="58"/>
      <c r="W107" s="58"/>
      <c r="X107" s="58"/>
    </row>
    <row r="108" spans="1:24" ht="16.2" thickTop="1" x14ac:dyDescent="0.3">
      <c r="A108" s="18">
        <v>105</v>
      </c>
      <c r="B108" s="19" t="s">
        <v>11</v>
      </c>
      <c r="C108" s="20" t="s">
        <v>12</v>
      </c>
      <c r="D108" s="18" t="s">
        <v>17</v>
      </c>
      <c r="E108" s="18">
        <v>1</v>
      </c>
      <c r="F108" s="21">
        <v>44713</v>
      </c>
      <c r="G108" s="22">
        <v>44732</v>
      </c>
      <c r="H108" s="23">
        <f t="shared" si="1"/>
        <v>19</v>
      </c>
      <c r="I108" s="18">
        <v>4.62</v>
      </c>
      <c r="J108" s="18">
        <v>79.699999999999989</v>
      </c>
      <c r="K108" s="24">
        <v>18.972101194659171</v>
      </c>
      <c r="L108" s="24">
        <v>-30.047000000000001</v>
      </c>
      <c r="M108" s="48">
        <v>-30.719871749198433</v>
      </c>
      <c r="N108" s="48">
        <v>-34.273412896330612</v>
      </c>
      <c r="O108" s="48">
        <v>-39.973165046207512</v>
      </c>
      <c r="P108" s="48">
        <v>-194.50235346001568</v>
      </c>
      <c r="Q108" s="48">
        <v>-218.95380107753098</v>
      </c>
      <c r="R108" s="23">
        <v>-160.96340517527918</v>
      </c>
      <c r="S108" s="15">
        <v>-186.43295115801428</v>
      </c>
      <c r="T108" s="53">
        <v>0.7834420461907099</v>
      </c>
      <c r="U108" s="53">
        <v>1.1046554923704384E-2</v>
      </c>
      <c r="V108" s="59">
        <v>-158.11147253518936</v>
      </c>
      <c r="W108" s="59">
        <v>3.2731562936924949</v>
      </c>
      <c r="X108" s="53">
        <v>0.99960253645109287</v>
      </c>
    </row>
    <row r="109" spans="1:24" ht="15.6" x14ac:dyDescent="0.3">
      <c r="A109" s="18">
        <v>106</v>
      </c>
      <c r="B109" s="19" t="s">
        <v>11</v>
      </c>
      <c r="C109" s="20" t="s">
        <v>12</v>
      </c>
      <c r="D109" s="18" t="s">
        <v>17</v>
      </c>
      <c r="E109" s="18">
        <v>2</v>
      </c>
      <c r="F109" s="21">
        <v>44713</v>
      </c>
      <c r="G109" s="22">
        <v>44732</v>
      </c>
      <c r="H109" s="23">
        <f t="shared" si="1"/>
        <v>19</v>
      </c>
      <c r="I109" s="18">
        <v>4.68</v>
      </c>
      <c r="J109" s="18">
        <v>80.3</v>
      </c>
      <c r="K109" s="24">
        <v>19.958538299367529</v>
      </c>
      <c r="L109" s="24">
        <v>-28.95</v>
      </c>
      <c r="M109" s="48">
        <v>-30.46247239045244</v>
      </c>
      <c r="N109" s="48">
        <v>-34.298040612753837</v>
      </c>
      <c r="O109" s="48">
        <v>-47.539750026039556</v>
      </c>
      <c r="P109" s="48">
        <v>-190.37865119377443</v>
      </c>
      <c r="Q109" s="48">
        <v>-257.08726652193866</v>
      </c>
      <c r="R109" s="23">
        <v>-149.96835948969002</v>
      </c>
      <c r="S109" s="15">
        <v>-220.00657402933933</v>
      </c>
      <c r="T109" s="54"/>
      <c r="U109" s="54"/>
      <c r="V109" s="60"/>
      <c r="W109" s="60"/>
      <c r="X109" s="54"/>
    </row>
    <row r="110" spans="1:24" ht="15.6" x14ac:dyDescent="0.3">
      <c r="A110" s="18">
        <v>107</v>
      </c>
      <c r="B110" s="19" t="s">
        <v>11</v>
      </c>
      <c r="C110" s="20" t="s">
        <v>12</v>
      </c>
      <c r="D110" s="18" t="s">
        <v>17</v>
      </c>
      <c r="E110" s="18">
        <v>3</v>
      </c>
      <c r="F110" s="21">
        <v>44713</v>
      </c>
      <c r="G110" s="22">
        <v>44732</v>
      </c>
      <c r="H110" s="23">
        <f t="shared" si="1"/>
        <v>19</v>
      </c>
      <c r="I110" s="18">
        <v>4.71</v>
      </c>
      <c r="J110" s="18">
        <v>88.4</v>
      </c>
      <c r="K110" s="24">
        <v>20.442586085734362</v>
      </c>
      <c r="L110" s="24">
        <v>-29.591000000000001</v>
      </c>
      <c r="M110" s="48"/>
      <c r="N110" s="48"/>
      <c r="O110" s="48">
        <v>-49.939930375442529</v>
      </c>
      <c r="P110" s="48"/>
      <c r="Q110" s="48"/>
      <c r="R110" s="15" t="s">
        <v>40</v>
      </c>
      <c r="S110" s="15" t="s">
        <v>40</v>
      </c>
      <c r="T110" s="54"/>
      <c r="U110" s="54"/>
      <c r="V110" s="60"/>
      <c r="W110" s="60"/>
      <c r="X110" s="54"/>
    </row>
    <row r="111" spans="1:24" ht="15.6" x14ac:dyDescent="0.3">
      <c r="A111" s="18">
        <v>108</v>
      </c>
      <c r="B111" s="19" t="s">
        <v>11</v>
      </c>
      <c r="C111" s="20" t="s">
        <v>12</v>
      </c>
      <c r="D111" s="18" t="s">
        <v>17</v>
      </c>
      <c r="E111" s="18">
        <v>1</v>
      </c>
      <c r="F111" s="21">
        <v>44713</v>
      </c>
      <c r="G111" s="22">
        <v>44732</v>
      </c>
      <c r="H111" s="23">
        <f t="shared" si="1"/>
        <v>19</v>
      </c>
      <c r="I111" s="18">
        <v>4.63</v>
      </c>
      <c r="J111" s="18">
        <v>80.900000000000006</v>
      </c>
      <c r="K111" s="24">
        <v>19.039142656359804</v>
      </c>
      <c r="L111" s="24">
        <v>15.702</v>
      </c>
      <c r="M111" s="48"/>
      <c r="N111" s="48"/>
      <c r="O111" s="48">
        <v>64.727720652359906</v>
      </c>
      <c r="P111" s="48"/>
      <c r="Q111" s="48"/>
      <c r="R111" s="23" t="s">
        <v>40</v>
      </c>
      <c r="S111" s="15" t="s">
        <v>40</v>
      </c>
      <c r="T111" s="54"/>
      <c r="U111" s="54"/>
      <c r="V111" s="60"/>
      <c r="W111" s="60"/>
      <c r="X111" s="54"/>
    </row>
    <row r="112" spans="1:24" ht="15.6" x14ac:dyDescent="0.3">
      <c r="A112" s="18">
        <v>109</v>
      </c>
      <c r="B112" s="19" t="s">
        <v>11</v>
      </c>
      <c r="C112" s="20" t="s">
        <v>12</v>
      </c>
      <c r="D112" s="18" t="s">
        <v>17</v>
      </c>
      <c r="E112" s="18">
        <v>2</v>
      </c>
      <c r="F112" s="21">
        <v>44713</v>
      </c>
      <c r="G112" s="22">
        <v>44732</v>
      </c>
      <c r="H112" s="23">
        <f t="shared" si="1"/>
        <v>19</v>
      </c>
      <c r="I112" s="18">
        <v>4.58</v>
      </c>
      <c r="J112" s="18">
        <v>74.099999999999994</v>
      </c>
      <c r="K112" s="24">
        <v>17.404638088545326</v>
      </c>
      <c r="L112" s="24">
        <v>32.679000000000002</v>
      </c>
      <c r="M112" s="48">
        <v>-28.880737442109016</v>
      </c>
      <c r="N112" s="48">
        <v>-32.55980049875312</v>
      </c>
      <c r="O112" s="48">
        <v>70.18778184504481</v>
      </c>
      <c r="P112" s="48"/>
      <c r="Q112" s="48"/>
      <c r="R112" s="23" t="s">
        <v>40</v>
      </c>
      <c r="S112" s="15" t="s">
        <v>40</v>
      </c>
      <c r="T112" s="54"/>
      <c r="U112" s="54"/>
      <c r="V112" s="60"/>
      <c r="W112" s="60"/>
      <c r="X112" s="54"/>
    </row>
    <row r="113" spans="1:24" ht="15.6" x14ac:dyDescent="0.3">
      <c r="A113" s="18">
        <v>110</v>
      </c>
      <c r="B113" s="19" t="s">
        <v>11</v>
      </c>
      <c r="C113" s="20" t="s">
        <v>12</v>
      </c>
      <c r="D113" s="18" t="s">
        <v>17</v>
      </c>
      <c r="E113" s="18">
        <v>3</v>
      </c>
      <c r="F113" s="21">
        <v>44713</v>
      </c>
      <c r="G113" s="22">
        <v>44732</v>
      </c>
      <c r="H113" s="23">
        <f t="shared" si="1"/>
        <v>19</v>
      </c>
      <c r="I113" s="18">
        <v>4.67</v>
      </c>
      <c r="J113" s="18">
        <v>83.2</v>
      </c>
      <c r="K113" s="24">
        <v>18.944483485593818</v>
      </c>
      <c r="L113" s="24">
        <v>17.181999999999999</v>
      </c>
      <c r="M113" s="48"/>
      <c r="N113" s="48"/>
      <c r="O113" s="48">
        <v>68.705637622610169</v>
      </c>
      <c r="P113" s="48"/>
      <c r="Q113" s="48"/>
      <c r="R113" s="23" t="s">
        <v>40</v>
      </c>
      <c r="S113" s="15" t="s">
        <v>40</v>
      </c>
      <c r="T113" s="54"/>
      <c r="U113" s="54"/>
      <c r="V113" s="60"/>
      <c r="W113" s="60"/>
      <c r="X113" s="54"/>
    </row>
    <row r="114" spans="1:24" ht="15.6" x14ac:dyDescent="0.3">
      <c r="A114" s="18">
        <v>111</v>
      </c>
      <c r="B114" s="19" t="s">
        <v>11</v>
      </c>
      <c r="C114" s="20" t="s">
        <v>12</v>
      </c>
      <c r="D114" s="18" t="s">
        <v>17</v>
      </c>
      <c r="E114" s="18">
        <v>1</v>
      </c>
      <c r="F114" s="21">
        <v>44713</v>
      </c>
      <c r="G114" s="22">
        <v>44732</v>
      </c>
      <c r="H114" s="23">
        <f t="shared" si="1"/>
        <v>19</v>
      </c>
      <c r="I114" s="18">
        <v>4.49</v>
      </c>
      <c r="J114" s="18">
        <v>66.600000000000009</v>
      </c>
      <c r="K114" s="24">
        <v>15.526844694307799</v>
      </c>
      <c r="L114" s="24">
        <v>43.866</v>
      </c>
      <c r="M114" s="18"/>
      <c r="N114" s="18"/>
      <c r="O114" s="48">
        <v>152.25760359717526</v>
      </c>
      <c r="P114" s="48"/>
      <c r="Q114" s="48"/>
      <c r="R114" s="23" t="s">
        <v>40</v>
      </c>
      <c r="S114" s="15" t="s">
        <v>40</v>
      </c>
      <c r="T114" s="54"/>
      <c r="U114" s="54"/>
      <c r="V114" s="60"/>
      <c r="W114" s="60"/>
      <c r="X114" s="54"/>
    </row>
    <row r="115" spans="1:24" ht="15.6" x14ac:dyDescent="0.3">
      <c r="A115" s="18">
        <v>112</v>
      </c>
      <c r="B115" s="19" t="s">
        <v>11</v>
      </c>
      <c r="C115" s="20" t="s">
        <v>12</v>
      </c>
      <c r="D115" s="18" t="s">
        <v>17</v>
      </c>
      <c r="E115" s="18">
        <v>2</v>
      </c>
      <c r="F115" s="21">
        <v>44713</v>
      </c>
      <c r="G115" s="22">
        <v>44732</v>
      </c>
      <c r="H115" s="23">
        <f t="shared" si="1"/>
        <v>19</v>
      </c>
      <c r="I115" s="18">
        <v>4.6100000000000003</v>
      </c>
      <c r="J115" s="18">
        <v>80.5</v>
      </c>
      <c r="K115" s="24">
        <v>18.008222066057623</v>
      </c>
      <c r="L115" s="24">
        <v>28.834</v>
      </c>
      <c r="M115" s="48">
        <v>-27.859084431777703</v>
      </c>
      <c r="N115" s="48">
        <v>-32.12285714285715</v>
      </c>
      <c r="O115" s="48">
        <v>164.33653995513927</v>
      </c>
      <c r="P115" s="48"/>
      <c r="Q115" s="48"/>
      <c r="R115" s="23" t="s">
        <v>40</v>
      </c>
      <c r="S115" s="15" t="s">
        <v>40</v>
      </c>
      <c r="T115" s="54"/>
      <c r="U115" s="54"/>
      <c r="V115" s="60"/>
      <c r="W115" s="60"/>
      <c r="X115" s="54"/>
    </row>
    <row r="116" spans="1:24" ht="15.6" x14ac:dyDescent="0.3">
      <c r="A116" s="18">
        <v>113</v>
      </c>
      <c r="B116" s="19" t="s">
        <v>11</v>
      </c>
      <c r="C116" s="20" t="s">
        <v>12</v>
      </c>
      <c r="D116" s="18" t="s">
        <v>17</v>
      </c>
      <c r="E116" s="18">
        <v>3</v>
      </c>
      <c r="F116" s="21">
        <v>44713</v>
      </c>
      <c r="G116" s="22">
        <v>44732</v>
      </c>
      <c r="H116" s="23">
        <f t="shared" si="1"/>
        <v>19</v>
      </c>
      <c r="I116" s="18">
        <v>4.53</v>
      </c>
      <c r="J116" s="18">
        <v>72.099999999999994</v>
      </c>
      <c r="K116" s="24">
        <v>16.073928320449753</v>
      </c>
      <c r="L116" s="24">
        <v>45.017000000000003</v>
      </c>
      <c r="M116" s="48"/>
      <c r="N116" s="48"/>
      <c r="O116" s="48">
        <v>165.92290145403882</v>
      </c>
      <c r="P116" s="48"/>
      <c r="Q116" s="48"/>
      <c r="R116" s="23" t="s">
        <v>40</v>
      </c>
      <c r="S116" s="15" t="s">
        <v>40</v>
      </c>
      <c r="T116" s="54"/>
      <c r="U116" s="54"/>
      <c r="V116" s="60"/>
      <c r="W116" s="60"/>
      <c r="X116" s="54"/>
    </row>
    <row r="117" spans="1:24" ht="15.6" x14ac:dyDescent="0.3">
      <c r="A117" s="18">
        <v>114</v>
      </c>
      <c r="B117" s="19" t="s">
        <v>11</v>
      </c>
      <c r="C117" s="20" t="s">
        <v>12</v>
      </c>
      <c r="D117" s="18" t="s">
        <v>17</v>
      </c>
      <c r="E117" s="18">
        <v>1</v>
      </c>
      <c r="F117" s="21">
        <v>44713</v>
      </c>
      <c r="G117" s="22">
        <v>44732</v>
      </c>
      <c r="H117" s="23">
        <f t="shared" si="1"/>
        <v>19</v>
      </c>
      <c r="I117" s="18">
        <v>4.63</v>
      </c>
      <c r="J117" s="18">
        <v>88.6</v>
      </c>
      <c r="K117" s="24">
        <v>19.46563598032326</v>
      </c>
      <c r="L117" s="24">
        <v>16.196000000000002</v>
      </c>
      <c r="M117" s="48"/>
      <c r="N117" s="48"/>
      <c r="O117" s="48">
        <v>412.55642321466684</v>
      </c>
      <c r="P117" s="48">
        <v>165.93657632453028</v>
      </c>
      <c r="Q117" s="48">
        <v>56.438543695332733</v>
      </c>
      <c r="R117" s="23">
        <v>-174.59114753723205</v>
      </c>
      <c r="S117" s="15">
        <v>-252.10878211072685</v>
      </c>
      <c r="T117" s="54"/>
      <c r="U117" s="54"/>
      <c r="V117" s="60"/>
      <c r="W117" s="60"/>
      <c r="X117" s="54"/>
    </row>
    <row r="118" spans="1:24" ht="15.6" x14ac:dyDescent="0.3">
      <c r="A118" s="18">
        <v>115</v>
      </c>
      <c r="B118" s="19" t="s">
        <v>11</v>
      </c>
      <c r="C118" s="20" t="s">
        <v>12</v>
      </c>
      <c r="D118" s="18" t="s">
        <v>17</v>
      </c>
      <c r="E118" s="18">
        <v>2</v>
      </c>
      <c r="F118" s="21">
        <v>44713</v>
      </c>
      <c r="G118" s="22">
        <v>44732</v>
      </c>
      <c r="H118" s="23">
        <f t="shared" si="1"/>
        <v>19</v>
      </c>
      <c r="I118" s="18">
        <v>4.5599999999999996</v>
      </c>
      <c r="J118" s="18">
        <v>79.3</v>
      </c>
      <c r="K118" s="24">
        <v>17.014406184118062</v>
      </c>
      <c r="L118" s="24">
        <v>21.946000000000002</v>
      </c>
      <c r="M118" s="48">
        <v>-27.970306376914856</v>
      </c>
      <c r="N118" s="48">
        <v>-29.24379764873531</v>
      </c>
      <c r="O118" s="48">
        <v>420.86505573835302</v>
      </c>
      <c r="P118" s="48">
        <v>170.87466974642894</v>
      </c>
      <c r="Q118" s="48">
        <v>58.525652042811871</v>
      </c>
      <c r="R118" s="23">
        <v>-175.94238452293877</v>
      </c>
      <c r="S118" s="15">
        <v>-255.01324156870865</v>
      </c>
      <c r="T118" s="54"/>
      <c r="U118" s="54"/>
      <c r="V118" s="60"/>
      <c r="W118" s="60"/>
      <c r="X118" s="54"/>
    </row>
    <row r="119" spans="1:24" ht="16.2" thickBot="1" x14ac:dyDescent="0.35">
      <c r="A119" s="26">
        <v>116</v>
      </c>
      <c r="B119" s="27" t="s">
        <v>11</v>
      </c>
      <c r="C119" s="28" t="s">
        <v>12</v>
      </c>
      <c r="D119" s="26" t="s">
        <v>17</v>
      </c>
      <c r="E119" s="26">
        <v>3</v>
      </c>
      <c r="F119" s="29">
        <v>44713</v>
      </c>
      <c r="G119" s="30">
        <v>44732</v>
      </c>
      <c r="H119" s="31">
        <f t="shared" si="1"/>
        <v>19</v>
      </c>
      <c r="I119" s="26">
        <v>4.57</v>
      </c>
      <c r="J119" s="26">
        <v>78.7</v>
      </c>
      <c r="K119" s="32">
        <v>17.241672522839071</v>
      </c>
      <c r="L119" s="32">
        <v>22.794</v>
      </c>
      <c r="M119" s="49"/>
      <c r="N119" s="49"/>
      <c r="O119" s="49">
        <v>420.78702112740388</v>
      </c>
      <c r="P119" s="49"/>
      <c r="Q119" s="49"/>
      <c r="R119" s="31" t="s">
        <v>40</v>
      </c>
      <c r="S119" s="50" t="s">
        <v>40</v>
      </c>
      <c r="T119" s="55"/>
      <c r="U119" s="55"/>
      <c r="V119" s="61"/>
      <c r="W119" s="61"/>
      <c r="X119" s="55"/>
    </row>
    <row r="120" spans="1:24" ht="16.2" thickTop="1" x14ac:dyDescent="0.3">
      <c r="A120" s="38">
        <v>117</v>
      </c>
      <c r="B120" s="39" t="s">
        <v>13</v>
      </c>
      <c r="C120" s="40" t="s">
        <v>12</v>
      </c>
      <c r="D120" s="38" t="s">
        <v>17</v>
      </c>
      <c r="E120" s="38">
        <v>1</v>
      </c>
      <c r="F120" s="41">
        <v>44713</v>
      </c>
      <c r="G120" s="42">
        <v>44740</v>
      </c>
      <c r="H120" s="43">
        <f t="shared" si="1"/>
        <v>27</v>
      </c>
      <c r="I120" s="38">
        <v>4.75</v>
      </c>
      <c r="J120" s="38">
        <v>82.3</v>
      </c>
      <c r="K120" s="44">
        <v>28.292972593113141</v>
      </c>
      <c r="L120" s="44">
        <v>-25.466999999999999</v>
      </c>
      <c r="M120" s="47"/>
      <c r="N120" s="47"/>
      <c r="O120" s="47">
        <v>-34.538362424961399</v>
      </c>
      <c r="P120" s="38"/>
      <c r="Q120" s="38"/>
      <c r="R120" s="43" t="s">
        <v>40</v>
      </c>
      <c r="S120" s="43" t="s">
        <v>40</v>
      </c>
      <c r="T120" s="53">
        <v>0.96186899553560257</v>
      </c>
      <c r="U120" s="53">
        <v>2.260960390682305E-2</v>
      </c>
      <c r="V120" s="59">
        <v>-121.64736493655496</v>
      </c>
      <c r="W120" s="59">
        <v>6.4448274946748922</v>
      </c>
      <c r="X120" s="53">
        <v>0.99889616439824092</v>
      </c>
    </row>
    <row r="121" spans="1:24" ht="15.6" x14ac:dyDescent="0.3">
      <c r="A121" s="18">
        <v>118</v>
      </c>
      <c r="B121" s="19" t="s">
        <v>13</v>
      </c>
      <c r="C121" s="20" t="s">
        <v>12</v>
      </c>
      <c r="D121" s="18" t="s">
        <v>17</v>
      </c>
      <c r="E121" s="18">
        <v>2</v>
      </c>
      <c r="F121" s="21">
        <v>44713</v>
      </c>
      <c r="G121" s="22">
        <v>44740</v>
      </c>
      <c r="H121" s="23">
        <f t="shared" si="1"/>
        <v>27</v>
      </c>
      <c r="I121" s="18">
        <v>4.95</v>
      </c>
      <c r="J121" s="18">
        <v>75.5</v>
      </c>
      <c r="K121" s="24">
        <v>32.444905130007022</v>
      </c>
      <c r="L121" s="24">
        <v>-27.94</v>
      </c>
      <c r="M121" s="48">
        <v>-31.39399995227642</v>
      </c>
      <c r="N121" s="48">
        <v>-31.856782953135447</v>
      </c>
      <c r="O121" s="48">
        <v>-65.872444383929405</v>
      </c>
      <c r="P121" s="48">
        <v>-180.84744093633728</v>
      </c>
      <c r="Q121" s="18"/>
      <c r="R121" s="23">
        <v>-123.08275873157415</v>
      </c>
      <c r="S121" s="15" t="s">
        <v>40</v>
      </c>
      <c r="T121" s="54"/>
      <c r="U121" s="54"/>
      <c r="V121" s="60"/>
      <c r="W121" s="60"/>
      <c r="X121" s="54"/>
    </row>
    <row r="122" spans="1:24" ht="15.6" x14ac:dyDescent="0.3">
      <c r="A122" s="18">
        <v>119</v>
      </c>
      <c r="B122" s="19" t="s">
        <v>13</v>
      </c>
      <c r="C122" s="20" t="s">
        <v>12</v>
      </c>
      <c r="D122" s="18" t="s">
        <v>17</v>
      </c>
      <c r="E122" s="18">
        <v>3</v>
      </c>
      <c r="F122" s="21">
        <v>44713</v>
      </c>
      <c r="G122" s="22">
        <v>44740</v>
      </c>
      <c r="H122" s="23">
        <f t="shared" si="1"/>
        <v>27</v>
      </c>
      <c r="I122" s="18">
        <v>5.05</v>
      </c>
      <c r="J122" s="18">
        <v>84.8</v>
      </c>
      <c r="K122" s="24">
        <v>32.688193956430077</v>
      </c>
      <c r="L122" s="24">
        <v>-28.614000000000001</v>
      </c>
      <c r="M122" s="48">
        <v>-32.014502720244352</v>
      </c>
      <c r="N122" s="48">
        <v>-30.238080080175628</v>
      </c>
      <c r="O122" s="48">
        <v>-47.479170525434327</v>
      </c>
      <c r="P122" s="48">
        <v>-172.2723086468126</v>
      </c>
      <c r="Q122" s="18"/>
      <c r="R122" s="15">
        <v>-131.01355294268703</v>
      </c>
      <c r="S122" s="15" t="s">
        <v>40</v>
      </c>
      <c r="T122" s="54"/>
      <c r="U122" s="54"/>
      <c r="V122" s="60"/>
      <c r="W122" s="60"/>
      <c r="X122" s="54"/>
    </row>
    <row r="123" spans="1:24" ht="15.6" x14ac:dyDescent="0.3">
      <c r="A123" s="18">
        <v>120</v>
      </c>
      <c r="B123" s="19" t="s">
        <v>13</v>
      </c>
      <c r="C123" s="20" t="s">
        <v>12</v>
      </c>
      <c r="D123" s="18" t="s">
        <v>17</v>
      </c>
      <c r="E123" s="18">
        <v>1</v>
      </c>
      <c r="F123" s="21">
        <v>44713</v>
      </c>
      <c r="G123" s="22">
        <v>44740</v>
      </c>
      <c r="H123" s="23">
        <f t="shared" si="1"/>
        <v>27</v>
      </c>
      <c r="I123" s="18">
        <v>4.99</v>
      </c>
      <c r="J123" s="18">
        <v>90.5</v>
      </c>
      <c r="K123" s="24">
        <v>31.485664089950813</v>
      </c>
      <c r="L123" s="24">
        <v>14.07</v>
      </c>
      <c r="M123" s="48"/>
      <c r="N123" s="48"/>
      <c r="O123" s="48">
        <v>62.101958671042219</v>
      </c>
      <c r="P123" s="48"/>
      <c r="Q123" s="18"/>
      <c r="R123" s="23" t="s">
        <v>40</v>
      </c>
      <c r="S123" s="15" t="s">
        <v>40</v>
      </c>
      <c r="T123" s="54"/>
      <c r="U123" s="54"/>
      <c r="V123" s="60"/>
      <c r="W123" s="60"/>
      <c r="X123" s="54"/>
    </row>
    <row r="124" spans="1:24" ht="15.6" x14ac:dyDescent="0.3">
      <c r="A124" s="18">
        <v>121</v>
      </c>
      <c r="B124" s="19" t="s">
        <v>13</v>
      </c>
      <c r="C124" s="20" t="s">
        <v>12</v>
      </c>
      <c r="D124" s="18" t="s">
        <v>17</v>
      </c>
      <c r="E124" s="18">
        <v>2</v>
      </c>
      <c r="F124" s="21">
        <v>44713</v>
      </c>
      <c r="G124" s="22">
        <v>44740</v>
      </c>
      <c r="H124" s="23">
        <f t="shared" si="1"/>
        <v>27</v>
      </c>
      <c r="I124" s="18">
        <v>5.0199999999999996</v>
      </c>
      <c r="J124" s="18">
        <v>89.800000000000011</v>
      </c>
      <c r="K124" s="24">
        <v>29.803724525650033</v>
      </c>
      <c r="L124" s="24">
        <v>7.0620000000000003</v>
      </c>
      <c r="M124" s="48">
        <v>-31.100004772358506</v>
      </c>
      <c r="N124" s="48">
        <v>-30.457365896726166</v>
      </c>
      <c r="O124" s="48">
        <v>65.591440583022887</v>
      </c>
      <c r="P124" s="48"/>
      <c r="Q124" s="18"/>
      <c r="R124" s="23" t="s">
        <v>40</v>
      </c>
      <c r="S124" s="15" t="s">
        <v>40</v>
      </c>
      <c r="T124" s="54"/>
      <c r="U124" s="54"/>
      <c r="V124" s="60"/>
      <c r="W124" s="60"/>
      <c r="X124" s="54"/>
    </row>
    <row r="125" spans="1:24" ht="15.6" x14ac:dyDescent="0.3">
      <c r="A125" s="18">
        <v>122</v>
      </c>
      <c r="B125" s="19" t="s">
        <v>13</v>
      </c>
      <c r="C125" s="20" t="s">
        <v>12</v>
      </c>
      <c r="D125" s="18" t="s">
        <v>17</v>
      </c>
      <c r="E125" s="18">
        <v>3</v>
      </c>
      <c r="F125" s="21">
        <v>44713</v>
      </c>
      <c r="G125" s="22">
        <v>44740</v>
      </c>
      <c r="H125" s="23">
        <f t="shared" si="1"/>
        <v>27</v>
      </c>
      <c r="I125" s="18">
        <v>5.12</v>
      </c>
      <c r="J125" s="18">
        <v>66.8</v>
      </c>
      <c r="K125" s="24">
        <v>32.523963457484186</v>
      </c>
      <c r="L125" s="24">
        <v>5.2839999999999998</v>
      </c>
      <c r="M125" s="48"/>
      <c r="N125" s="48"/>
      <c r="O125" s="48">
        <v>66.037367313749158</v>
      </c>
      <c r="P125" s="48"/>
      <c r="Q125" s="18"/>
      <c r="R125" s="23" t="s">
        <v>40</v>
      </c>
      <c r="S125" s="15" t="s">
        <v>40</v>
      </c>
      <c r="T125" s="54"/>
      <c r="U125" s="54"/>
      <c r="V125" s="60"/>
      <c r="W125" s="60"/>
      <c r="X125" s="54"/>
    </row>
    <row r="126" spans="1:24" ht="15.6" x14ac:dyDescent="0.3">
      <c r="A126" s="18">
        <v>123</v>
      </c>
      <c r="B126" s="19" t="s">
        <v>13</v>
      </c>
      <c r="C126" s="20" t="s">
        <v>12</v>
      </c>
      <c r="D126" s="18" t="s">
        <v>17</v>
      </c>
      <c r="E126" s="18">
        <v>1</v>
      </c>
      <c r="F126" s="21">
        <v>44713</v>
      </c>
      <c r="G126" s="22">
        <v>44740</v>
      </c>
      <c r="H126" s="23">
        <f t="shared" si="1"/>
        <v>27</v>
      </c>
      <c r="I126" s="18">
        <v>5.18</v>
      </c>
      <c r="J126" s="18">
        <v>71.099999999999994</v>
      </c>
      <c r="K126" s="24">
        <v>33.645537596626845</v>
      </c>
      <c r="L126" s="24">
        <v>19.364999999999998</v>
      </c>
      <c r="M126" s="18"/>
      <c r="N126" s="18"/>
      <c r="O126" s="48">
        <v>158.99424941871573</v>
      </c>
      <c r="P126" s="48"/>
      <c r="Q126" s="18"/>
      <c r="R126" s="23" t="s">
        <v>40</v>
      </c>
      <c r="S126" s="15" t="s">
        <v>40</v>
      </c>
      <c r="T126" s="54"/>
      <c r="U126" s="54"/>
      <c r="V126" s="60"/>
      <c r="W126" s="60"/>
      <c r="X126" s="54"/>
    </row>
    <row r="127" spans="1:24" ht="15.6" x14ac:dyDescent="0.3">
      <c r="A127" s="18">
        <v>124</v>
      </c>
      <c r="B127" s="19" t="s">
        <v>13</v>
      </c>
      <c r="C127" s="20" t="s">
        <v>12</v>
      </c>
      <c r="D127" s="18" t="s">
        <v>17</v>
      </c>
      <c r="E127" s="18">
        <v>2</v>
      </c>
      <c r="F127" s="21">
        <v>44713</v>
      </c>
      <c r="G127" s="22">
        <v>44740</v>
      </c>
      <c r="H127" s="23">
        <f t="shared" si="1"/>
        <v>27</v>
      </c>
      <c r="I127" s="18">
        <v>5.14</v>
      </c>
      <c r="J127" s="18">
        <v>54.6</v>
      </c>
      <c r="K127" s="24">
        <v>33.581026001405483</v>
      </c>
      <c r="L127" s="24">
        <v>22.242000000000001</v>
      </c>
      <c r="M127" s="48">
        <v>-31.652715710604188</v>
      </c>
      <c r="N127" s="48">
        <v>-31.055040803665179</v>
      </c>
      <c r="O127" s="48"/>
      <c r="P127" s="48"/>
      <c r="Q127" s="18"/>
      <c r="R127" s="23" t="s">
        <v>40</v>
      </c>
      <c r="S127" s="15" t="s">
        <v>40</v>
      </c>
      <c r="T127" s="54"/>
      <c r="U127" s="54"/>
      <c r="V127" s="60"/>
      <c r="W127" s="60"/>
      <c r="X127" s="54"/>
    </row>
    <row r="128" spans="1:24" ht="15.6" x14ac:dyDescent="0.3">
      <c r="A128" s="18">
        <v>125</v>
      </c>
      <c r="B128" s="19" t="s">
        <v>13</v>
      </c>
      <c r="C128" s="20" t="s">
        <v>12</v>
      </c>
      <c r="D128" s="18" t="s">
        <v>17</v>
      </c>
      <c r="E128" s="18">
        <v>3</v>
      </c>
      <c r="F128" s="21">
        <v>44713</v>
      </c>
      <c r="G128" s="22">
        <v>44740</v>
      </c>
      <c r="H128" s="23">
        <f t="shared" si="1"/>
        <v>27</v>
      </c>
      <c r="I128" s="18">
        <v>5.18</v>
      </c>
      <c r="J128" s="18">
        <v>55.800000000000004</v>
      </c>
      <c r="K128" s="24">
        <v>33.352705551651439</v>
      </c>
      <c r="L128" s="24">
        <v>19.143999999999998</v>
      </c>
      <c r="M128" s="48"/>
      <c r="N128" s="48"/>
      <c r="O128" s="48"/>
      <c r="P128" s="48"/>
      <c r="Q128" s="18"/>
      <c r="R128" s="15" t="s">
        <v>40</v>
      </c>
      <c r="S128" s="15" t="s">
        <v>40</v>
      </c>
      <c r="T128" s="54"/>
      <c r="U128" s="54"/>
      <c r="V128" s="60"/>
      <c r="W128" s="60"/>
      <c r="X128" s="54"/>
    </row>
    <row r="129" spans="1:24" ht="15.6" x14ac:dyDescent="0.3">
      <c r="A129" s="18">
        <v>126</v>
      </c>
      <c r="B129" s="19" t="s">
        <v>13</v>
      </c>
      <c r="C129" s="20" t="s">
        <v>12</v>
      </c>
      <c r="D129" s="18" t="s">
        <v>17</v>
      </c>
      <c r="E129" s="18">
        <v>1</v>
      </c>
      <c r="F129" s="21">
        <v>44713</v>
      </c>
      <c r="G129" s="22">
        <v>44740</v>
      </c>
      <c r="H129" s="23">
        <f t="shared" si="1"/>
        <v>27</v>
      </c>
      <c r="I129" s="18">
        <v>5.23</v>
      </c>
      <c r="J129" s="18">
        <v>59.3</v>
      </c>
      <c r="K129" s="24">
        <v>33.83464511595222</v>
      </c>
      <c r="L129" s="24">
        <v>2.823</v>
      </c>
      <c r="M129" s="48"/>
      <c r="N129" s="48"/>
      <c r="O129" s="48">
        <v>413.80540321844455</v>
      </c>
      <c r="P129" s="48">
        <v>267.54450159997555</v>
      </c>
      <c r="Q129" s="18"/>
      <c r="R129" s="23">
        <v>-103.45193283708964</v>
      </c>
      <c r="S129" s="15" t="s">
        <v>40</v>
      </c>
      <c r="T129" s="54"/>
      <c r="U129" s="54"/>
      <c r="V129" s="60"/>
      <c r="W129" s="60"/>
      <c r="X129" s="54"/>
    </row>
    <row r="130" spans="1:24" ht="15.6" x14ac:dyDescent="0.3">
      <c r="A130" s="18">
        <v>127</v>
      </c>
      <c r="B130" s="19" t="s">
        <v>13</v>
      </c>
      <c r="C130" s="20" t="s">
        <v>12</v>
      </c>
      <c r="D130" s="18" t="s">
        <v>17</v>
      </c>
      <c r="E130" s="18">
        <v>2</v>
      </c>
      <c r="F130" s="21">
        <v>44713</v>
      </c>
      <c r="G130" s="22">
        <v>44740</v>
      </c>
      <c r="H130" s="23">
        <f t="shared" si="1"/>
        <v>27</v>
      </c>
      <c r="I130" s="18">
        <v>5.18</v>
      </c>
      <c r="J130" s="18">
        <v>56.5</v>
      </c>
      <c r="K130" s="24">
        <v>33.332044975404074</v>
      </c>
      <c r="L130" s="24">
        <v>8.49</v>
      </c>
      <c r="M130" s="48">
        <v>-31.697679679297512</v>
      </c>
      <c r="N130" s="48">
        <v>-29.971063281473707</v>
      </c>
      <c r="O130" s="48">
        <v>383.64254631563023</v>
      </c>
      <c r="P130" s="48">
        <v>256.99684247201276</v>
      </c>
      <c r="Q130" s="18"/>
      <c r="R130" s="23">
        <v>-91.530651598456643</v>
      </c>
      <c r="S130" s="15" t="s">
        <v>40</v>
      </c>
      <c r="T130" s="54"/>
      <c r="U130" s="54"/>
      <c r="V130" s="60"/>
      <c r="W130" s="60"/>
      <c r="X130" s="54"/>
    </row>
    <row r="131" spans="1:24" ht="16.2" thickBot="1" x14ac:dyDescent="0.35">
      <c r="A131" s="26">
        <v>128</v>
      </c>
      <c r="B131" s="27" t="s">
        <v>13</v>
      </c>
      <c r="C131" s="28" t="s">
        <v>12</v>
      </c>
      <c r="D131" s="26" t="s">
        <v>17</v>
      </c>
      <c r="E131" s="26">
        <v>3</v>
      </c>
      <c r="F131" s="29">
        <v>44713</v>
      </c>
      <c r="G131" s="30">
        <v>44740</v>
      </c>
      <c r="H131" s="31">
        <f t="shared" si="1"/>
        <v>27</v>
      </c>
      <c r="I131" s="26">
        <v>5.2</v>
      </c>
      <c r="J131" s="26">
        <v>87.8</v>
      </c>
      <c r="K131" s="32">
        <v>33.746099789177791</v>
      </c>
      <c r="L131" s="32">
        <v>8.5709999999999997</v>
      </c>
      <c r="M131" s="49"/>
      <c r="N131" s="49"/>
      <c r="O131" s="49">
        <v>409.11468616333258</v>
      </c>
      <c r="P131" s="26"/>
      <c r="Q131" s="26"/>
      <c r="R131" s="31" t="s">
        <v>40</v>
      </c>
      <c r="S131" s="50" t="s">
        <v>40</v>
      </c>
      <c r="T131" s="55"/>
      <c r="U131" s="55"/>
      <c r="V131" s="61"/>
      <c r="W131" s="61"/>
      <c r="X131" s="55"/>
    </row>
    <row r="132" spans="1:24" ht="16.2" thickTop="1" x14ac:dyDescent="0.3">
      <c r="A132" s="10">
        <v>129</v>
      </c>
      <c r="B132" s="39" t="s">
        <v>14</v>
      </c>
      <c r="C132" s="40" t="s">
        <v>9</v>
      </c>
      <c r="D132" s="38" t="s">
        <v>17</v>
      </c>
      <c r="E132" s="38">
        <v>1</v>
      </c>
      <c r="F132" s="41">
        <v>44713</v>
      </c>
      <c r="G132" s="42">
        <v>44718</v>
      </c>
      <c r="H132" s="43">
        <f t="shared" si="1"/>
        <v>5</v>
      </c>
      <c r="I132" s="38">
        <v>4.21</v>
      </c>
      <c r="J132" s="38">
        <v>16.299999999999997</v>
      </c>
      <c r="K132" s="44">
        <v>3.4260716795502462</v>
      </c>
      <c r="L132" s="44">
        <v>289.31099999999998</v>
      </c>
      <c r="M132" s="47">
        <v>-30.638769456979169</v>
      </c>
      <c r="N132" s="47">
        <v>-31.118677939461548</v>
      </c>
      <c r="O132" s="47">
        <v>-38.639286584576176</v>
      </c>
      <c r="P132" s="38"/>
      <c r="Q132" s="38"/>
      <c r="R132" s="43" t="s">
        <v>40</v>
      </c>
      <c r="S132" s="43" t="s">
        <v>40</v>
      </c>
      <c r="T132" s="53">
        <v>0.77741573613015647</v>
      </c>
      <c r="U132" s="56">
        <v>9.9144942483713628E-3</v>
      </c>
      <c r="V132" s="56">
        <v>-90.900300211781143</v>
      </c>
      <c r="W132" s="56">
        <v>3.0272832772404406</v>
      </c>
      <c r="X132" s="56">
        <v>0.99967482045057976</v>
      </c>
    </row>
    <row r="133" spans="1:24" ht="15.6" x14ac:dyDescent="0.3">
      <c r="A133" s="18">
        <v>130</v>
      </c>
      <c r="B133" s="19" t="s">
        <v>14</v>
      </c>
      <c r="C133" s="20" t="s">
        <v>9</v>
      </c>
      <c r="D133" s="18" t="s">
        <v>17</v>
      </c>
      <c r="E133" s="18">
        <v>2</v>
      </c>
      <c r="F133" s="21">
        <v>44713</v>
      </c>
      <c r="G133" s="22">
        <v>44718</v>
      </c>
      <c r="H133" s="23">
        <f t="shared" ref="H133:H196" si="2">G133-F133</f>
        <v>5</v>
      </c>
      <c r="I133" s="18">
        <v>4.25</v>
      </c>
      <c r="J133" s="18">
        <v>28.400000000000002</v>
      </c>
      <c r="K133" s="24">
        <v>5.9820801124385099</v>
      </c>
      <c r="L133" s="24">
        <v>-26.204000000000001</v>
      </c>
      <c r="M133" s="48">
        <v>-31.042245348070786</v>
      </c>
      <c r="N133" s="48">
        <v>-29.010167317345235</v>
      </c>
      <c r="O133" s="48">
        <v>-49.566904399681881</v>
      </c>
      <c r="P133" s="48">
        <v>-132.91664043930021</v>
      </c>
      <c r="Q133" s="48">
        <v>-191.86944287054524</v>
      </c>
      <c r="R133" s="23">
        <v>-87.696584247176744</v>
      </c>
      <c r="S133" s="15">
        <v>-149.72388811963822</v>
      </c>
      <c r="T133" s="54"/>
      <c r="U133" s="57"/>
      <c r="V133" s="57"/>
      <c r="W133" s="57"/>
      <c r="X133" s="57"/>
    </row>
    <row r="134" spans="1:24" ht="15.6" x14ac:dyDescent="0.3">
      <c r="A134" s="18">
        <v>131</v>
      </c>
      <c r="B134" s="19" t="s">
        <v>14</v>
      </c>
      <c r="C134" s="20" t="s">
        <v>9</v>
      </c>
      <c r="D134" s="18" t="s">
        <v>17</v>
      </c>
      <c r="E134" s="18">
        <v>3</v>
      </c>
      <c r="F134" s="21">
        <v>44713</v>
      </c>
      <c r="G134" s="22">
        <v>44718</v>
      </c>
      <c r="H134" s="23">
        <f t="shared" si="2"/>
        <v>5</v>
      </c>
      <c r="I134" s="18">
        <v>4.29</v>
      </c>
      <c r="J134" s="18">
        <v>27.900000000000002</v>
      </c>
      <c r="K134" s="24">
        <v>6.0950808151792</v>
      </c>
      <c r="L134" s="24">
        <v>350.56200000000001</v>
      </c>
      <c r="M134" s="48"/>
      <c r="N134" s="48"/>
      <c r="O134" s="48">
        <v>-53.241615835547009</v>
      </c>
      <c r="P134" s="48">
        <v>-128.71778255960191</v>
      </c>
      <c r="Q134" s="48">
        <v>-130.64472320627098</v>
      </c>
      <c r="R134" s="23">
        <v>-79.720621424087199</v>
      </c>
      <c r="S134" s="15">
        <v>-81.755924917459197</v>
      </c>
      <c r="T134" s="54"/>
      <c r="U134" s="57"/>
      <c r="V134" s="57"/>
      <c r="W134" s="57"/>
      <c r="X134" s="57"/>
    </row>
    <row r="135" spans="1:24" ht="15.6" x14ac:dyDescent="0.3">
      <c r="A135" s="18">
        <v>132</v>
      </c>
      <c r="B135" s="19" t="s">
        <v>14</v>
      </c>
      <c r="C135" s="20" t="s">
        <v>9</v>
      </c>
      <c r="D135" s="18" t="s">
        <v>17</v>
      </c>
      <c r="E135" s="18">
        <v>1</v>
      </c>
      <c r="F135" s="21">
        <v>44713</v>
      </c>
      <c r="G135" s="22">
        <v>44718</v>
      </c>
      <c r="H135" s="23">
        <f t="shared" si="2"/>
        <v>5</v>
      </c>
      <c r="I135" s="18">
        <v>4.25</v>
      </c>
      <c r="J135" s="18">
        <v>23.7</v>
      </c>
      <c r="K135" s="24">
        <v>5.028952916373858</v>
      </c>
      <c r="L135" s="24">
        <v>1515.5329999999999</v>
      </c>
      <c r="M135" s="48"/>
      <c r="N135" s="48"/>
      <c r="O135" s="48">
        <v>62.781065140538765</v>
      </c>
      <c r="P135" s="48"/>
      <c r="Q135" s="48"/>
      <c r="R135" s="23" t="s">
        <v>40</v>
      </c>
      <c r="S135" s="15" t="s">
        <v>40</v>
      </c>
      <c r="T135" s="54"/>
      <c r="U135" s="57"/>
      <c r="V135" s="57"/>
      <c r="W135" s="57"/>
      <c r="X135" s="57"/>
    </row>
    <row r="136" spans="1:24" ht="15.6" x14ac:dyDescent="0.3">
      <c r="A136" s="18">
        <v>133</v>
      </c>
      <c r="B136" s="19" t="s">
        <v>14</v>
      </c>
      <c r="C136" s="20" t="s">
        <v>9</v>
      </c>
      <c r="D136" s="18" t="s">
        <v>17</v>
      </c>
      <c r="E136" s="18">
        <v>2</v>
      </c>
      <c r="F136" s="21">
        <v>44713</v>
      </c>
      <c r="G136" s="22">
        <v>44718</v>
      </c>
      <c r="H136" s="23">
        <f t="shared" si="2"/>
        <v>5</v>
      </c>
      <c r="I136" s="18">
        <v>4.21</v>
      </c>
      <c r="J136" s="18">
        <v>13.6</v>
      </c>
      <c r="K136" s="24">
        <v>3.1794096978215038</v>
      </c>
      <c r="L136" s="24">
        <v>299.45499999999998</v>
      </c>
      <c r="M136" s="48">
        <v>-29.815649242001733</v>
      </c>
      <c r="N136" s="48">
        <v>-26.904596410282416</v>
      </c>
      <c r="O136" s="48">
        <v>61.362375378060115</v>
      </c>
      <c r="P136" s="48"/>
      <c r="Q136" s="48"/>
      <c r="R136" s="23" t="s">
        <v>40</v>
      </c>
      <c r="S136" s="15" t="s">
        <v>40</v>
      </c>
      <c r="T136" s="54"/>
      <c r="U136" s="57"/>
      <c r="V136" s="57"/>
      <c r="W136" s="57"/>
      <c r="X136" s="57"/>
    </row>
    <row r="137" spans="1:24" ht="15.6" x14ac:dyDescent="0.3">
      <c r="A137" s="18">
        <v>134</v>
      </c>
      <c r="B137" s="19" t="s">
        <v>14</v>
      </c>
      <c r="C137" s="20" t="s">
        <v>9</v>
      </c>
      <c r="D137" s="18" t="s">
        <v>17</v>
      </c>
      <c r="E137" s="18">
        <v>3</v>
      </c>
      <c r="F137" s="21">
        <v>44713</v>
      </c>
      <c r="G137" s="22">
        <v>44718</v>
      </c>
      <c r="H137" s="23">
        <f t="shared" si="2"/>
        <v>5</v>
      </c>
      <c r="I137" s="18">
        <v>4.3</v>
      </c>
      <c r="J137" s="18">
        <v>35.700000000000003</v>
      </c>
      <c r="K137" s="24">
        <v>7.1241040056219269</v>
      </c>
      <c r="L137" s="24">
        <v>817.98299999999995</v>
      </c>
      <c r="M137" s="48"/>
      <c r="N137" s="48"/>
      <c r="O137" s="48">
        <v>59.966377259028505</v>
      </c>
      <c r="P137" s="48"/>
      <c r="Q137" s="48"/>
      <c r="R137" s="23" t="s">
        <v>40</v>
      </c>
      <c r="S137" s="15" t="s">
        <v>40</v>
      </c>
      <c r="T137" s="54"/>
      <c r="U137" s="57"/>
      <c r="V137" s="57"/>
      <c r="W137" s="57"/>
      <c r="X137" s="57"/>
    </row>
    <row r="138" spans="1:24" ht="15.6" x14ac:dyDescent="0.3">
      <c r="A138" s="18">
        <v>135</v>
      </c>
      <c r="B138" s="19" t="s">
        <v>14</v>
      </c>
      <c r="C138" s="20" t="s">
        <v>9</v>
      </c>
      <c r="D138" s="18" t="s">
        <v>17</v>
      </c>
      <c r="E138" s="18">
        <v>1</v>
      </c>
      <c r="F138" s="21">
        <v>44713</v>
      </c>
      <c r="G138" s="22">
        <v>44718</v>
      </c>
      <c r="H138" s="23">
        <f t="shared" si="2"/>
        <v>5</v>
      </c>
      <c r="I138" s="18">
        <v>4.2699999999999996</v>
      </c>
      <c r="J138" s="18">
        <v>30.599999999999998</v>
      </c>
      <c r="K138" s="24">
        <v>6.4058327477160928</v>
      </c>
      <c r="L138" s="24">
        <v>188.32400000000001</v>
      </c>
      <c r="M138" s="18"/>
      <c r="N138" s="18"/>
      <c r="O138" s="48">
        <v>157.68614291412152</v>
      </c>
      <c r="P138" s="48"/>
      <c r="Q138" s="48"/>
      <c r="R138" s="23" t="s">
        <v>40</v>
      </c>
      <c r="S138" s="15" t="s">
        <v>40</v>
      </c>
      <c r="T138" s="54"/>
      <c r="U138" s="57"/>
      <c r="V138" s="57"/>
      <c r="W138" s="57"/>
      <c r="X138" s="57"/>
    </row>
    <row r="139" spans="1:24" ht="15.6" x14ac:dyDescent="0.3">
      <c r="A139" s="18">
        <v>136</v>
      </c>
      <c r="B139" s="19" t="s">
        <v>14</v>
      </c>
      <c r="C139" s="20" t="s">
        <v>9</v>
      </c>
      <c r="D139" s="18" t="s">
        <v>17</v>
      </c>
      <c r="E139" s="18">
        <v>2</v>
      </c>
      <c r="F139" s="21">
        <v>44713</v>
      </c>
      <c r="G139" s="22">
        <v>44718</v>
      </c>
      <c r="H139" s="23">
        <f t="shared" si="2"/>
        <v>5</v>
      </c>
      <c r="I139" s="18">
        <v>4.29</v>
      </c>
      <c r="J139" s="18">
        <v>39.800000000000004</v>
      </c>
      <c r="K139" s="24">
        <v>7.8029515108924814</v>
      </c>
      <c r="L139" s="24">
        <v>130.178</v>
      </c>
      <c r="M139" s="48">
        <v>-29.521677736652649</v>
      </c>
      <c r="N139" s="48">
        <v>-27.61086295188359</v>
      </c>
      <c r="O139" s="48">
        <v>196.08943921304785</v>
      </c>
      <c r="P139" s="48"/>
      <c r="Q139" s="48"/>
      <c r="R139" s="23" t="s">
        <v>40</v>
      </c>
      <c r="S139" s="15" t="s">
        <v>40</v>
      </c>
      <c r="T139" s="54"/>
      <c r="U139" s="57"/>
      <c r="V139" s="57"/>
      <c r="W139" s="57"/>
      <c r="X139" s="57"/>
    </row>
    <row r="140" spans="1:24" ht="15.6" x14ac:dyDescent="0.3">
      <c r="A140" s="18">
        <v>137</v>
      </c>
      <c r="B140" s="19" t="s">
        <v>14</v>
      </c>
      <c r="C140" s="20" t="s">
        <v>9</v>
      </c>
      <c r="D140" s="18" t="s">
        <v>17</v>
      </c>
      <c r="E140" s="18">
        <v>3</v>
      </c>
      <c r="F140" s="21">
        <v>44713</v>
      </c>
      <c r="G140" s="22">
        <v>44718</v>
      </c>
      <c r="H140" s="23">
        <f t="shared" si="2"/>
        <v>5</v>
      </c>
      <c r="I140" s="18">
        <v>4.33</v>
      </c>
      <c r="J140" s="18">
        <v>46.5</v>
      </c>
      <c r="K140" s="24">
        <v>9.741672522839071</v>
      </c>
      <c r="L140" s="24">
        <v>348.459</v>
      </c>
      <c r="M140" s="48"/>
      <c r="N140" s="48"/>
      <c r="O140" s="48"/>
      <c r="P140" s="48"/>
      <c r="Q140" s="48"/>
      <c r="R140" s="15" t="s">
        <v>40</v>
      </c>
      <c r="S140" s="15" t="s">
        <v>40</v>
      </c>
      <c r="T140" s="54"/>
      <c r="U140" s="57"/>
      <c r="V140" s="57"/>
      <c r="W140" s="57"/>
      <c r="X140" s="57"/>
    </row>
    <row r="141" spans="1:24" ht="15.6" x14ac:dyDescent="0.3">
      <c r="A141" s="18">
        <v>138</v>
      </c>
      <c r="B141" s="19" t="s">
        <v>14</v>
      </c>
      <c r="C141" s="20" t="s">
        <v>9</v>
      </c>
      <c r="D141" s="18" t="s">
        <v>17</v>
      </c>
      <c r="E141" s="18">
        <v>1</v>
      </c>
      <c r="F141" s="21">
        <v>44713</v>
      </c>
      <c r="G141" s="22">
        <v>44718</v>
      </c>
      <c r="H141" s="23">
        <f t="shared" si="2"/>
        <v>5</v>
      </c>
      <c r="I141" s="18">
        <v>4.33</v>
      </c>
      <c r="J141" s="18">
        <v>46.699999999999996</v>
      </c>
      <c r="K141" s="24">
        <v>8.9650035137034436</v>
      </c>
      <c r="L141" s="24">
        <v>89.203999999999994</v>
      </c>
      <c r="M141" s="48"/>
      <c r="N141" s="48"/>
      <c r="O141" s="48">
        <v>437.51928454880658</v>
      </c>
      <c r="P141" s="48">
        <v>252.38524474791927</v>
      </c>
      <c r="Q141" s="48">
        <v>98.071057372822366</v>
      </c>
      <c r="R141" s="23">
        <v>-128.78716952934312</v>
      </c>
      <c r="S141" s="15">
        <v>-236.13472933862346</v>
      </c>
      <c r="T141" s="54"/>
      <c r="U141" s="57"/>
      <c r="V141" s="57"/>
      <c r="W141" s="57"/>
      <c r="X141" s="57"/>
    </row>
    <row r="142" spans="1:24" ht="15.6" x14ac:dyDescent="0.3">
      <c r="A142" s="18">
        <v>139</v>
      </c>
      <c r="B142" s="19" t="s">
        <v>14</v>
      </c>
      <c r="C142" s="20" t="s">
        <v>9</v>
      </c>
      <c r="D142" s="18" t="s">
        <v>17</v>
      </c>
      <c r="E142" s="18">
        <v>2</v>
      </c>
      <c r="F142" s="21">
        <v>44713</v>
      </c>
      <c r="G142" s="22">
        <v>44718</v>
      </c>
      <c r="H142" s="23">
        <f t="shared" si="2"/>
        <v>5</v>
      </c>
      <c r="I142" s="18">
        <v>4.3</v>
      </c>
      <c r="J142" s="18">
        <v>40.5</v>
      </c>
      <c r="K142" s="24">
        <v>8.1328882642304983</v>
      </c>
      <c r="L142" s="24">
        <v>94.105999999999995</v>
      </c>
      <c r="M142" s="48">
        <v>-30.502807635755218</v>
      </c>
      <c r="N142" s="48">
        <v>-33.064034376109113</v>
      </c>
      <c r="O142" s="48">
        <v>419.77770504104905</v>
      </c>
      <c r="P142" s="48">
        <v>232.19918620890027</v>
      </c>
      <c r="Q142" s="48">
        <v>109.86802456710377</v>
      </c>
      <c r="R142" s="23">
        <v>-132.11823102034515</v>
      </c>
      <c r="S142" s="15">
        <v>-218.28042472676046</v>
      </c>
      <c r="T142" s="54"/>
      <c r="U142" s="57"/>
      <c r="V142" s="57"/>
      <c r="W142" s="57"/>
      <c r="X142" s="57"/>
    </row>
    <row r="143" spans="1:24" ht="16.2" thickBot="1" x14ac:dyDescent="0.35">
      <c r="A143" s="18">
        <v>140</v>
      </c>
      <c r="B143" s="27" t="s">
        <v>14</v>
      </c>
      <c r="C143" s="28" t="s">
        <v>9</v>
      </c>
      <c r="D143" s="26" t="s">
        <v>17</v>
      </c>
      <c r="E143" s="26">
        <v>3</v>
      </c>
      <c r="F143" s="29">
        <v>44713</v>
      </c>
      <c r="G143" s="30">
        <v>44718</v>
      </c>
      <c r="H143" s="31">
        <f t="shared" si="2"/>
        <v>5</v>
      </c>
      <c r="I143" s="26">
        <v>4.28</v>
      </c>
      <c r="J143" s="26">
        <v>35.200000000000003</v>
      </c>
      <c r="K143" s="32">
        <v>7.4475052705551645</v>
      </c>
      <c r="L143" s="32">
        <v>119.461</v>
      </c>
      <c r="M143" s="49"/>
      <c r="N143" s="49"/>
      <c r="O143" s="26"/>
      <c r="P143" s="26"/>
      <c r="Q143" s="26"/>
      <c r="R143" s="31" t="s">
        <v>40</v>
      </c>
      <c r="S143" s="50" t="s">
        <v>40</v>
      </c>
      <c r="T143" s="55"/>
      <c r="U143" s="58"/>
      <c r="V143" s="58"/>
      <c r="W143" s="58"/>
      <c r="X143" s="58"/>
    </row>
    <row r="144" spans="1:24" ht="16.2" thickTop="1" x14ac:dyDescent="0.3">
      <c r="A144" s="18">
        <v>141</v>
      </c>
      <c r="B144" s="11" t="s">
        <v>15</v>
      </c>
      <c r="C144" s="12" t="s">
        <v>9</v>
      </c>
      <c r="D144" s="10" t="s">
        <v>17</v>
      </c>
      <c r="E144" s="10">
        <v>1</v>
      </c>
      <c r="F144" s="13">
        <v>44713</v>
      </c>
      <c r="G144" s="14">
        <v>44718</v>
      </c>
      <c r="H144" s="15">
        <f t="shared" si="2"/>
        <v>5</v>
      </c>
      <c r="I144" s="10">
        <v>4.21</v>
      </c>
      <c r="J144" s="10">
        <v>3.5</v>
      </c>
      <c r="K144" s="16">
        <v>1.7595221363316937</v>
      </c>
      <c r="L144" s="16">
        <v>-21.795999999999999</v>
      </c>
      <c r="M144" s="52">
        <v>-29.824980036297646</v>
      </c>
      <c r="N144" s="52">
        <v>-28.259204355716882</v>
      </c>
      <c r="O144" s="52">
        <v>-34.121904027580392</v>
      </c>
      <c r="P144" s="52">
        <v>-120.16184741824382</v>
      </c>
      <c r="Q144" s="52">
        <v>-59.694213062684</v>
      </c>
      <c r="R144" s="15">
        <v>-89.079505736219033</v>
      </c>
      <c r="S144" s="15">
        <v>-26.475710694482736</v>
      </c>
      <c r="T144" s="53">
        <v>0.78721407935413379</v>
      </c>
      <c r="U144" s="57">
        <v>2.5112113436301327E-2</v>
      </c>
      <c r="V144" s="57">
        <v>-83.286795445229728</v>
      </c>
      <c r="W144" s="57">
        <v>7.6178915466383321</v>
      </c>
      <c r="X144" s="57">
        <v>0.99796891624114714</v>
      </c>
    </row>
    <row r="145" spans="1:24" ht="15.6" x14ac:dyDescent="0.3">
      <c r="A145" s="18">
        <v>142</v>
      </c>
      <c r="B145" s="19" t="s">
        <v>15</v>
      </c>
      <c r="C145" s="20" t="s">
        <v>9</v>
      </c>
      <c r="D145" s="18" t="s">
        <v>17</v>
      </c>
      <c r="E145" s="18">
        <v>2</v>
      </c>
      <c r="F145" s="21">
        <v>44713</v>
      </c>
      <c r="G145" s="22">
        <v>44718</v>
      </c>
      <c r="H145" s="23">
        <f t="shared" si="2"/>
        <v>5</v>
      </c>
      <c r="I145" s="18">
        <v>4.2</v>
      </c>
      <c r="J145" s="18">
        <v>6.2</v>
      </c>
      <c r="K145" s="24">
        <v>2.2203794799718906</v>
      </c>
      <c r="L145" s="24">
        <v>-25.477</v>
      </c>
      <c r="M145" s="48">
        <v>-30.3469052631579</v>
      </c>
      <c r="N145" s="48">
        <v>-31.152943012704178</v>
      </c>
      <c r="O145" s="48">
        <v>-49.638264997852446</v>
      </c>
      <c r="P145" s="48">
        <v>-112.81217051443163</v>
      </c>
      <c r="Q145" s="48">
        <v>-48.817594066190637</v>
      </c>
      <c r="R145" s="23">
        <v>-66.473536538627968</v>
      </c>
      <c r="S145" s="15">
        <v>0.86353532706162639</v>
      </c>
      <c r="T145" s="54"/>
      <c r="U145" s="57"/>
      <c r="V145" s="57"/>
      <c r="W145" s="57"/>
      <c r="X145" s="57"/>
    </row>
    <row r="146" spans="1:24" ht="15.6" x14ac:dyDescent="0.3">
      <c r="A146" s="18">
        <v>143</v>
      </c>
      <c r="B146" s="19" t="s">
        <v>15</v>
      </c>
      <c r="C146" s="20" t="s">
        <v>9</v>
      </c>
      <c r="D146" s="18" t="s">
        <v>17</v>
      </c>
      <c r="E146" s="18">
        <v>3</v>
      </c>
      <c r="F146" s="21">
        <v>44713</v>
      </c>
      <c r="G146" s="22">
        <v>44718</v>
      </c>
      <c r="H146" s="23">
        <f t="shared" si="2"/>
        <v>5</v>
      </c>
      <c r="I146" s="18">
        <v>4.1900000000000004</v>
      </c>
      <c r="J146" s="18">
        <v>4.5999999999999996</v>
      </c>
      <c r="K146" s="24">
        <v>1.586858749121574</v>
      </c>
      <c r="L146" s="24">
        <v>-22.347000000000001</v>
      </c>
      <c r="M146" s="48"/>
      <c r="N146" s="48"/>
      <c r="O146" s="48">
        <v>-53.099818733282909</v>
      </c>
      <c r="P146" s="48"/>
      <c r="Q146" s="48"/>
      <c r="R146" s="23" t="s">
        <v>40</v>
      </c>
      <c r="S146" s="15" t="s">
        <v>40</v>
      </c>
      <c r="T146" s="54"/>
      <c r="U146" s="57"/>
      <c r="V146" s="57"/>
      <c r="W146" s="57"/>
      <c r="X146" s="57"/>
    </row>
    <row r="147" spans="1:24" ht="15.6" x14ac:dyDescent="0.3">
      <c r="A147" s="18">
        <v>144</v>
      </c>
      <c r="B147" s="19" t="s">
        <v>15</v>
      </c>
      <c r="C147" s="20" t="s">
        <v>9</v>
      </c>
      <c r="D147" s="18" t="s">
        <v>17</v>
      </c>
      <c r="E147" s="18">
        <v>1</v>
      </c>
      <c r="F147" s="21">
        <v>44713</v>
      </c>
      <c r="G147" s="22">
        <v>44718</v>
      </c>
      <c r="H147" s="23">
        <f t="shared" si="2"/>
        <v>5</v>
      </c>
      <c r="I147" s="18">
        <v>4.22</v>
      </c>
      <c r="J147" s="18">
        <v>4.2</v>
      </c>
      <c r="K147" s="24">
        <v>1.4660576247364723</v>
      </c>
      <c r="L147" s="24">
        <v>624.553</v>
      </c>
      <c r="M147" s="48">
        <v>-27.719039806412589</v>
      </c>
      <c r="N147" s="48">
        <v>-23.178851542649731</v>
      </c>
      <c r="O147" s="48">
        <v>61.472753281705231</v>
      </c>
      <c r="P147" s="48"/>
      <c r="Q147" s="48"/>
      <c r="R147" s="23" t="s">
        <v>40</v>
      </c>
      <c r="S147" s="15" t="s">
        <v>40</v>
      </c>
      <c r="T147" s="54"/>
      <c r="U147" s="57"/>
      <c r="V147" s="57"/>
      <c r="W147" s="57"/>
      <c r="X147" s="57"/>
    </row>
    <row r="148" spans="1:24" ht="15.6" x14ac:dyDescent="0.3">
      <c r="A148" s="18">
        <v>145</v>
      </c>
      <c r="B148" s="19" t="s">
        <v>15</v>
      </c>
      <c r="C148" s="20" t="s">
        <v>9</v>
      </c>
      <c r="D148" s="18" t="s">
        <v>17</v>
      </c>
      <c r="E148" s="18">
        <v>2</v>
      </c>
      <c r="F148" s="21">
        <v>44713</v>
      </c>
      <c r="G148" s="22">
        <v>44718</v>
      </c>
      <c r="H148" s="23">
        <f t="shared" si="2"/>
        <v>5</v>
      </c>
      <c r="I148" s="18">
        <v>4.2300000000000004</v>
      </c>
      <c r="J148" s="18">
        <v>7.5</v>
      </c>
      <c r="K148" s="24">
        <v>2.2079409697821504</v>
      </c>
      <c r="L148" s="24">
        <v>328.28399999999999</v>
      </c>
      <c r="M148" s="48"/>
      <c r="N148" s="48"/>
      <c r="O148" s="48">
        <v>64.429135588359912</v>
      </c>
      <c r="P148" s="48"/>
      <c r="Q148" s="48"/>
      <c r="R148" s="23" t="s">
        <v>40</v>
      </c>
      <c r="S148" s="15" t="s">
        <v>40</v>
      </c>
      <c r="T148" s="54"/>
      <c r="U148" s="57"/>
      <c r="V148" s="57"/>
      <c r="W148" s="57"/>
      <c r="X148" s="57"/>
    </row>
    <row r="149" spans="1:24" ht="15.6" x14ac:dyDescent="0.3">
      <c r="A149" s="18">
        <v>146</v>
      </c>
      <c r="B149" s="19" t="s">
        <v>15</v>
      </c>
      <c r="C149" s="20" t="s">
        <v>9</v>
      </c>
      <c r="D149" s="18" t="s">
        <v>17</v>
      </c>
      <c r="E149" s="18">
        <v>3</v>
      </c>
      <c r="F149" s="21">
        <v>44713</v>
      </c>
      <c r="G149" s="22">
        <v>44718</v>
      </c>
      <c r="H149" s="23">
        <f t="shared" si="2"/>
        <v>5</v>
      </c>
      <c r="I149" s="18">
        <v>4.2</v>
      </c>
      <c r="J149" s="18">
        <v>3.4</v>
      </c>
      <c r="K149" s="24">
        <v>1.6342937456078706</v>
      </c>
      <c r="L149" s="24">
        <v>571.85400000000004</v>
      </c>
      <c r="M149" s="48"/>
      <c r="N149" s="48"/>
      <c r="O149" s="48">
        <v>63.691913869130225</v>
      </c>
      <c r="P149" s="48"/>
      <c r="Q149" s="48"/>
      <c r="R149" s="23" t="s">
        <v>40</v>
      </c>
      <c r="S149" s="15" t="s">
        <v>40</v>
      </c>
      <c r="T149" s="54"/>
      <c r="U149" s="57"/>
      <c r="V149" s="57"/>
      <c r="W149" s="57"/>
      <c r="X149" s="57"/>
    </row>
    <row r="150" spans="1:24" ht="15.6" x14ac:dyDescent="0.3">
      <c r="A150" s="18">
        <v>147</v>
      </c>
      <c r="B150" s="19" t="s">
        <v>15</v>
      </c>
      <c r="C150" s="20" t="s">
        <v>9</v>
      </c>
      <c r="D150" s="18" t="s">
        <v>17</v>
      </c>
      <c r="E150" s="18">
        <v>1</v>
      </c>
      <c r="F150" s="21">
        <v>44713</v>
      </c>
      <c r="G150" s="22">
        <v>44718</v>
      </c>
      <c r="H150" s="23">
        <f t="shared" si="2"/>
        <v>5</v>
      </c>
      <c r="I150" s="18">
        <v>4.1900000000000004</v>
      </c>
      <c r="J150" s="18">
        <v>5.8</v>
      </c>
      <c r="K150" s="24">
        <v>1.5898102600140549</v>
      </c>
      <c r="L150" s="24">
        <v>641.07100000000003</v>
      </c>
      <c r="M150" s="48">
        <v>-28.028406775559588</v>
      </c>
      <c r="N150" s="48">
        <v>-21.117106594071387</v>
      </c>
      <c r="O150" s="48">
        <v>180.25149350396978</v>
      </c>
      <c r="P150" s="48"/>
      <c r="Q150" s="48"/>
      <c r="R150" s="23" t="s">
        <v>40</v>
      </c>
      <c r="S150" s="15" t="s">
        <v>40</v>
      </c>
      <c r="T150" s="54"/>
      <c r="U150" s="57"/>
      <c r="V150" s="57"/>
      <c r="W150" s="57"/>
      <c r="X150" s="57"/>
    </row>
    <row r="151" spans="1:24" ht="15.6" x14ac:dyDescent="0.3">
      <c r="A151" s="18">
        <v>148</v>
      </c>
      <c r="B151" s="19" t="s">
        <v>15</v>
      </c>
      <c r="C151" s="20" t="s">
        <v>9</v>
      </c>
      <c r="D151" s="18" t="s">
        <v>17</v>
      </c>
      <c r="E151" s="18">
        <v>2</v>
      </c>
      <c r="F151" s="21">
        <v>44713</v>
      </c>
      <c r="G151" s="22">
        <v>44718</v>
      </c>
      <c r="H151" s="23">
        <f t="shared" si="2"/>
        <v>5</v>
      </c>
      <c r="I151" s="18">
        <v>4.21</v>
      </c>
      <c r="J151" s="18">
        <v>7.8</v>
      </c>
      <c r="K151" s="24">
        <v>2.3028109627547435</v>
      </c>
      <c r="L151" s="24">
        <v>415.65600000000001</v>
      </c>
      <c r="M151" s="48"/>
      <c r="N151" s="48"/>
      <c r="O151" s="48">
        <v>199.76322655483594</v>
      </c>
      <c r="P151" s="48"/>
      <c r="Q151" s="48"/>
      <c r="R151" s="23" t="s">
        <v>40</v>
      </c>
      <c r="S151" s="15" t="s">
        <v>40</v>
      </c>
      <c r="T151" s="54"/>
      <c r="U151" s="57"/>
      <c r="V151" s="57"/>
      <c r="W151" s="57"/>
      <c r="X151" s="57"/>
    </row>
    <row r="152" spans="1:24" ht="15.6" x14ac:dyDescent="0.3">
      <c r="A152" s="18">
        <v>149</v>
      </c>
      <c r="B152" s="19" t="s">
        <v>15</v>
      </c>
      <c r="C152" s="20" t="s">
        <v>9</v>
      </c>
      <c r="D152" s="18" t="s">
        <v>17</v>
      </c>
      <c r="E152" s="18">
        <v>3</v>
      </c>
      <c r="F152" s="21">
        <v>44713</v>
      </c>
      <c r="G152" s="22">
        <v>44718</v>
      </c>
      <c r="H152" s="23">
        <f t="shared" si="2"/>
        <v>5</v>
      </c>
      <c r="I152" s="18">
        <v>4.21</v>
      </c>
      <c r="J152" s="18">
        <v>7.3</v>
      </c>
      <c r="K152" s="24">
        <v>1.6414617006324665</v>
      </c>
      <c r="L152" s="24">
        <v>575.33500000000004</v>
      </c>
      <c r="M152" s="48"/>
      <c r="N152" s="48"/>
      <c r="O152" s="48">
        <v>195.04521290600525</v>
      </c>
      <c r="P152" s="48"/>
      <c r="Q152" s="48"/>
      <c r="R152" s="15" t="s">
        <v>40</v>
      </c>
      <c r="S152" s="15" t="s">
        <v>40</v>
      </c>
      <c r="T152" s="54"/>
      <c r="U152" s="57"/>
      <c r="V152" s="57"/>
      <c r="W152" s="57"/>
      <c r="X152" s="57"/>
    </row>
    <row r="153" spans="1:24" ht="15.6" x14ac:dyDescent="0.3">
      <c r="A153" s="18">
        <v>150</v>
      </c>
      <c r="B153" s="19" t="s">
        <v>15</v>
      </c>
      <c r="C153" s="20" t="s">
        <v>9</v>
      </c>
      <c r="D153" s="18" t="s">
        <v>17</v>
      </c>
      <c r="E153" s="18">
        <v>1</v>
      </c>
      <c r="F153" s="21">
        <v>44713</v>
      </c>
      <c r="G153" s="22">
        <v>44718</v>
      </c>
      <c r="H153" s="23">
        <f t="shared" si="2"/>
        <v>5</v>
      </c>
      <c r="I153" s="18">
        <v>4.21</v>
      </c>
      <c r="J153" s="18">
        <v>5.3</v>
      </c>
      <c r="K153" s="24">
        <v>2.6567814476458187</v>
      </c>
      <c r="L153" s="24">
        <v>341.29300000000001</v>
      </c>
      <c r="M153" s="48"/>
      <c r="N153" s="48"/>
      <c r="O153" s="48">
        <v>421.86923796872441</v>
      </c>
      <c r="P153" s="48">
        <v>255.59350258588557</v>
      </c>
      <c r="Q153" s="48">
        <v>139.27568888125018</v>
      </c>
      <c r="R153" s="23">
        <v>-116.94165042938809</v>
      </c>
      <c r="S153" s="15">
        <v>-198.74791685569215</v>
      </c>
      <c r="T153" s="54"/>
      <c r="U153" s="57"/>
      <c r="V153" s="57"/>
      <c r="W153" s="57"/>
      <c r="X153" s="57"/>
    </row>
    <row r="154" spans="1:24" ht="15.6" x14ac:dyDescent="0.3">
      <c r="A154" s="18">
        <v>151</v>
      </c>
      <c r="B154" s="19" t="s">
        <v>15</v>
      </c>
      <c r="C154" s="20" t="s">
        <v>9</v>
      </c>
      <c r="D154" s="18" t="s">
        <v>17</v>
      </c>
      <c r="E154" s="18">
        <v>2</v>
      </c>
      <c r="F154" s="21">
        <v>44713</v>
      </c>
      <c r="G154" s="22">
        <v>44718</v>
      </c>
      <c r="H154" s="23">
        <f t="shared" si="2"/>
        <v>5</v>
      </c>
      <c r="I154" s="18">
        <v>4.1900000000000004</v>
      </c>
      <c r="J154" s="18">
        <v>4.8</v>
      </c>
      <c r="K154" s="24">
        <v>1.6174279690794096</v>
      </c>
      <c r="L154" s="24">
        <v>531.61699999999996</v>
      </c>
      <c r="M154" s="48">
        <v>-27.557691954022992</v>
      </c>
      <c r="N154" s="48">
        <v>-26.587500302480343</v>
      </c>
      <c r="O154" s="48">
        <v>424.48853129150285</v>
      </c>
      <c r="P154" s="48"/>
      <c r="Q154" s="48"/>
      <c r="R154" s="23" t="s">
        <v>40</v>
      </c>
      <c r="S154" s="15" t="s">
        <v>40</v>
      </c>
      <c r="T154" s="54"/>
      <c r="U154" s="57"/>
      <c r="V154" s="57"/>
      <c r="W154" s="57"/>
      <c r="X154" s="57"/>
    </row>
    <row r="155" spans="1:24" ht="16.2" thickBot="1" x14ac:dyDescent="0.35">
      <c r="A155" s="26">
        <v>152</v>
      </c>
      <c r="B155" s="27" t="s">
        <v>15</v>
      </c>
      <c r="C155" s="28" t="s">
        <v>9</v>
      </c>
      <c r="D155" s="26" t="s">
        <v>17</v>
      </c>
      <c r="E155" s="26">
        <v>3</v>
      </c>
      <c r="F155" s="29">
        <v>44713</v>
      </c>
      <c r="G155" s="30">
        <v>44718</v>
      </c>
      <c r="H155" s="31">
        <f t="shared" si="2"/>
        <v>5</v>
      </c>
      <c r="I155" s="26">
        <v>4.2</v>
      </c>
      <c r="J155" s="26">
        <v>7.5</v>
      </c>
      <c r="K155" s="32">
        <v>2.1156008432888265</v>
      </c>
      <c r="L155" s="32">
        <v>475.13200000000001</v>
      </c>
      <c r="M155" s="49"/>
      <c r="N155" s="49"/>
      <c r="O155" s="49">
        <v>431.85150754302953</v>
      </c>
      <c r="P155" s="49">
        <v>250.35713992352834</v>
      </c>
      <c r="Q155" s="49">
        <v>227.77948367108695</v>
      </c>
      <c r="R155" s="31">
        <v>-126.75502079886381</v>
      </c>
      <c r="S155" s="50">
        <v>-142.52317562043703</v>
      </c>
      <c r="T155" s="55"/>
      <c r="U155" s="58"/>
      <c r="V155" s="58"/>
      <c r="W155" s="58"/>
      <c r="X155" s="58"/>
    </row>
    <row r="156" spans="1:24" ht="16.2" thickTop="1" x14ac:dyDescent="0.3">
      <c r="A156" s="10">
        <v>153</v>
      </c>
      <c r="B156" s="11" t="s">
        <v>16</v>
      </c>
      <c r="C156" s="17"/>
      <c r="D156" s="10" t="s">
        <v>17</v>
      </c>
      <c r="E156" s="10">
        <v>1</v>
      </c>
      <c r="F156" s="13">
        <v>44713</v>
      </c>
      <c r="G156" s="45">
        <v>44876</v>
      </c>
      <c r="H156" s="15">
        <f t="shared" si="2"/>
        <v>163</v>
      </c>
      <c r="I156" s="10">
        <v>4.1900000000000004</v>
      </c>
      <c r="J156" s="17"/>
      <c r="K156" s="16">
        <v>0.30674631061138441</v>
      </c>
      <c r="L156" s="16">
        <v>130.82400000000001</v>
      </c>
      <c r="M156" s="10"/>
      <c r="N156" s="10"/>
      <c r="O156" s="10"/>
      <c r="P156" s="10"/>
      <c r="Q156" s="10"/>
      <c r="R156" s="15" t="s">
        <v>40</v>
      </c>
      <c r="S156" s="15" t="s">
        <v>40</v>
      </c>
      <c r="T156" s="51"/>
      <c r="U156" s="51"/>
      <c r="V156" s="51"/>
      <c r="W156" s="51"/>
      <c r="X156" s="51"/>
    </row>
    <row r="157" spans="1:24" ht="15.6" x14ac:dyDescent="0.3">
      <c r="A157" s="18">
        <v>154</v>
      </c>
      <c r="B157" s="19" t="s">
        <v>16</v>
      </c>
      <c r="C157" s="25"/>
      <c r="D157" s="18" t="s">
        <v>17</v>
      </c>
      <c r="E157" s="18">
        <v>2</v>
      </c>
      <c r="F157" s="21">
        <v>44713</v>
      </c>
      <c r="G157" s="35">
        <v>44876</v>
      </c>
      <c r="H157" s="23">
        <f t="shared" si="2"/>
        <v>163</v>
      </c>
      <c r="I157" s="18">
        <v>4.1900000000000004</v>
      </c>
      <c r="J157" s="25"/>
      <c r="K157" s="24">
        <v>0.33836964160224875</v>
      </c>
      <c r="L157" s="24">
        <v>12.409000000000001</v>
      </c>
      <c r="M157" s="18"/>
      <c r="N157" s="18"/>
      <c r="O157" s="18"/>
      <c r="P157" s="18"/>
      <c r="Q157" s="18"/>
      <c r="R157" s="23" t="s">
        <v>40</v>
      </c>
      <c r="S157" s="15" t="s">
        <v>40</v>
      </c>
      <c r="T157" s="51"/>
      <c r="U157" s="51"/>
      <c r="V157" s="51"/>
      <c r="W157" s="51"/>
      <c r="X157" s="51"/>
    </row>
    <row r="158" spans="1:24" ht="15.6" x14ac:dyDescent="0.3">
      <c r="A158" s="18">
        <v>155</v>
      </c>
      <c r="B158" s="19" t="s">
        <v>16</v>
      </c>
      <c r="C158" s="25"/>
      <c r="D158" s="18" t="s">
        <v>17</v>
      </c>
      <c r="E158" s="18">
        <v>1</v>
      </c>
      <c r="F158" s="21">
        <v>44713</v>
      </c>
      <c r="G158" s="35">
        <v>44876</v>
      </c>
      <c r="H158" s="23">
        <f t="shared" si="2"/>
        <v>163</v>
      </c>
      <c r="I158" s="18">
        <v>4.1900000000000004</v>
      </c>
      <c r="J158" s="25"/>
      <c r="K158" s="24">
        <v>0.34764581869290234</v>
      </c>
      <c r="L158" s="24">
        <v>2049.6550000000002</v>
      </c>
      <c r="M158" s="18"/>
      <c r="N158" s="18"/>
      <c r="O158" s="18"/>
      <c r="P158" s="18"/>
      <c r="Q158" s="18"/>
      <c r="R158" s="15" t="s">
        <v>40</v>
      </c>
      <c r="S158" s="15" t="s">
        <v>40</v>
      </c>
      <c r="T158" s="51"/>
      <c r="U158" s="51"/>
      <c r="V158" s="51"/>
      <c r="W158" s="51"/>
      <c r="X158" s="51"/>
    </row>
    <row r="159" spans="1:24" ht="15.6" x14ac:dyDescent="0.3">
      <c r="A159" s="18">
        <v>156</v>
      </c>
      <c r="B159" s="19" t="s">
        <v>16</v>
      </c>
      <c r="C159" s="25"/>
      <c r="D159" s="18" t="s">
        <v>17</v>
      </c>
      <c r="E159" s="18">
        <v>2</v>
      </c>
      <c r="F159" s="21">
        <v>44713</v>
      </c>
      <c r="G159" s="35">
        <v>44876</v>
      </c>
      <c r="H159" s="23">
        <f t="shared" si="2"/>
        <v>163</v>
      </c>
      <c r="I159" s="18">
        <v>4.1900000000000004</v>
      </c>
      <c r="J159" s="25"/>
      <c r="K159" s="24">
        <v>0.31075193253689393</v>
      </c>
      <c r="L159" s="24">
        <v>1601.0550000000001</v>
      </c>
      <c r="M159" s="18"/>
      <c r="N159" s="18"/>
      <c r="O159" s="18"/>
      <c r="P159" s="18"/>
      <c r="Q159" s="18"/>
      <c r="R159" s="23" t="s">
        <v>40</v>
      </c>
      <c r="S159" s="15" t="s">
        <v>40</v>
      </c>
      <c r="T159" s="51"/>
      <c r="U159" s="51"/>
      <c r="V159" s="51"/>
      <c r="W159" s="51"/>
      <c r="X159" s="51"/>
    </row>
    <row r="160" spans="1:24" ht="15.6" x14ac:dyDescent="0.3">
      <c r="A160" s="18">
        <v>157</v>
      </c>
      <c r="B160" s="19" t="s">
        <v>16</v>
      </c>
      <c r="C160" s="25"/>
      <c r="D160" s="18" t="s">
        <v>17</v>
      </c>
      <c r="E160" s="18">
        <v>1</v>
      </c>
      <c r="F160" s="21">
        <v>44713</v>
      </c>
      <c r="G160" s="35">
        <v>44876</v>
      </c>
      <c r="H160" s="23">
        <f t="shared" si="2"/>
        <v>163</v>
      </c>
      <c r="I160" s="18">
        <v>4.1900000000000004</v>
      </c>
      <c r="J160" s="25"/>
      <c r="K160" s="24">
        <v>0.37252283907238232</v>
      </c>
      <c r="L160" s="24">
        <v>2361.277</v>
      </c>
      <c r="M160" s="18"/>
      <c r="N160" s="18"/>
      <c r="O160" s="18"/>
      <c r="P160" s="18"/>
      <c r="Q160" s="18"/>
      <c r="R160" s="23" t="s">
        <v>40</v>
      </c>
      <c r="S160" s="15" t="s">
        <v>40</v>
      </c>
      <c r="T160" s="51"/>
      <c r="U160" s="51"/>
      <c r="V160" s="51"/>
      <c r="W160" s="51"/>
      <c r="X160" s="51"/>
    </row>
    <row r="161" spans="1:24" ht="15.6" x14ac:dyDescent="0.3">
      <c r="A161" s="18">
        <v>158</v>
      </c>
      <c r="B161" s="19" t="s">
        <v>16</v>
      </c>
      <c r="C161" s="25"/>
      <c r="D161" s="18" t="s">
        <v>17</v>
      </c>
      <c r="E161" s="18">
        <v>2</v>
      </c>
      <c r="F161" s="21">
        <v>44713</v>
      </c>
      <c r="G161" s="35">
        <v>44876</v>
      </c>
      <c r="H161" s="23">
        <f t="shared" si="2"/>
        <v>163</v>
      </c>
      <c r="I161" s="18">
        <v>4.1900000000000004</v>
      </c>
      <c r="J161" s="25"/>
      <c r="K161" s="24">
        <v>0.35586788475052705</v>
      </c>
      <c r="L161" s="24">
        <v>2067.6799999999998</v>
      </c>
      <c r="M161" s="18"/>
      <c r="N161" s="18"/>
      <c r="O161" s="18"/>
      <c r="P161" s="18"/>
      <c r="Q161" s="18"/>
      <c r="R161" s="23" t="s">
        <v>40</v>
      </c>
      <c r="S161" s="15" t="s">
        <v>40</v>
      </c>
      <c r="T161" s="51"/>
      <c r="U161" s="51"/>
      <c r="V161" s="51"/>
      <c r="W161" s="51"/>
      <c r="X161" s="51"/>
    </row>
    <row r="162" spans="1:24" ht="15.6" x14ac:dyDescent="0.3">
      <c r="A162" s="18">
        <v>159</v>
      </c>
      <c r="B162" s="19" t="s">
        <v>16</v>
      </c>
      <c r="C162" s="25"/>
      <c r="D162" s="18" t="s">
        <v>17</v>
      </c>
      <c r="E162" s="18">
        <v>1</v>
      </c>
      <c r="F162" s="21">
        <v>44713</v>
      </c>
      <c r="G162" s="35">
        <v>44876</v>
      </c>
      <c r="H162" s="23">
        <f t="shared" si="2"/>
        <v>163</v>
      </c>
      <c r="I162" s="18">
        <v>4.1900000000000004</v>
      </c>
      <c r="J162" s="25"/>
      <c r="K162" s="24">
        <v>0.38453970484891081</v>
      </c>
      <c r="L162" s="24">
        <v>1979.7270000000001</v>
      </c>
      <c r="M162" s="18"/>
      <c r="N162" s="18"/>
      <c r="O162" s="18"/>
      <c r="P162" s="18"/>
      <c r="Q162" s="18"/>
      <c r="R162" s="23" t="s">
        <v>40</v>
      </c>
      <c r="S162" s="15" t="s">
        <v>40</v>
      </c>
      <c r="T162" s="51"/>
      <c r="U162" s="51"/>
      <c r="V162" s="51"/>
      <c r="W162" s="51"/>
      <c r="X162" s="51"/>
    </row>
    <row r="163" spans="1:24" ht="15.75" customHeight="1" thickBot="1" x14ac:dyDescent="0.35">
      <c r="A163" s="18">
        <v>160</v>
      </c>
      <c r="B163" s="19" t="s">
        <v>16</v>
      </c>
      <c r="C163" s="25"/>
      <c r="D163" s="18" t="s">
        <v>17</v>
      </c>
      <c r="E163" s="18">
        <v>2</v>
      </c>
      <c r="F163" s="21">
        <v>44713</v>
      </c>
      <c r="G163" s="35">
        <v>44876</v>
      </c>
      <c r="H163" s="23">
        <f t="shared" si="2"/>
        <v>163</v>
      </c>
      <c r="I163" s="18">
        <v>4.1900000000000004</v>
      </c>
      <c r="J163" s="25"/>
      <c r="K163" s="24">
        <v>0.31665495432185525</v>
      </c>
      <c r="L163" s="24">
        <v>1431.54</v>
      </c>
      <c r="M163" s="18"/>
      <c r="N163" s="18"/>
      <c r="O163" s="18"/>
      <c r="P163" s="18"/>
      <c r="Q163" s="18"/>
      <c r="R163" s="23" t="s">
        <v>40</v>
      </c>
      <c r="S163" s="15" t="s">
        <v>40</v>
      </c>
      <c r="T163" s="51"/>
      <c r="U163" s="51"/>
      <c r="V163" s="51"/>
      <c r="W163" s="51"/>
      <c r="X163" s="51"/>
    </row>
    <row r="164" spans="1:24" ht="16.2" thickTop="1" x14ac:dyDescent="0.3">
      <c r="A164" s="18">
        <v>161</v>
      </c>
      <c r="B164" s="19" t="s">
        <v>13</v>
      </c>
      <c r="C164" s="20" t="s">
        <v>12</v>
      </c>
      <c r="D164" s="18" t="s">
        <v>18</v>
      </c>
      <c r="E164" s="18">
        <v>1</v>
      </c>
      <c r="F164" s="21">
        <v>44741</v>
      </c>
      <c r="G164" s="35">
        <v>44876</v>
      </c>
      <c r="H164" s="23">
        <f t="shared" si="2"/>
        <v>135</v>
      </c>
      <c r="I164" s="18">
        <v>3.33</v>
      </c>
      <c r="J164" s="18">
        <v>5.5</v>
      </c>
      <c r="K164" s="24">
        <v>2.4404778636683067</v>
      </c>
      <c r="L164" s="24">
        <v>-5.4880000000000004</v>
      </c>
      <c r="M164" s="18"/>
      <c r="N164" s="18"/>
      <c r="O164" s="18"/>
      <c r="P164" s="18"/>
      <c r="Q164" s="18"/>
      <c r="R164" s="23" t="s">
        <v>40</v>
      </c>
      <c r="S164" s="15" t="s">
        <v>40</v>
      </c>
      <c r="T164" s="56"/>
      <c r="U164" s="56"/>
      <c r="V164" s="56"/>
      <c r="W164" s="56"/>
      <c r="X164" s="56"/>
    </row>
    <row r="165" spans="1:24" ht="15.6" x14ac:dyDescent="0.3">
      <c r="A165" s="18">
        <v>162</v>
      </c>
      <c r="B165" s="19" t="s">
        <v>13</v>
      </c>
      <c r="C165" s="20" t="s">
        <v>12</v>
      </c>
      <c r="D165" s="18" t="s">
        <v>18</v>
      </c>
      <c r="E165" s="18">
        <v>2</v>
      </c>
      <c r="F165" s="21">
        <v>44741</v>
      </c>
      <c r="G165" s="35">
        <v>44876</v>
      </c>
      <c r="H165" s="23">
        <f t="shared" si="2"/>
        <v>135</v>
      </c>
      <c r="I165" s="18">
        <v>3.31</v>
      </c>
      <c r="J165" s="18">
        <v>4.4000000000000004</v>
      </c>
      <c r="K165" s="24">
        <v>2.6188334504567816</v>
      </c>
      <c r="L165" s="24">
        <v>1.8979999999999999</v>
      </c>
      <c r="M165" s="18"/>
      <c r="N165" s="18"/>
      <c r="O165" s="18"/>
      <c r="P165" s="18"/>
      <c r="Q165" s="18"/>
      <c r="R165" s="23" t="s">
        <v>40</v>
      </c>
      <c r="S165" s="15" t="s">
        <v>40</v>
      </c>
      <c r="T165" s="57"/>
      <c r="U165" s="57"/>
      <c r="V165" s="57"/>
      <c r="W165" s="57"/>
      <c r="X165" s="57"/>
    </row>
    <row r="166" spans="1:24" ht="15.6" x14ac:dyDescent="0.3">
      <c r="A166" s="18">
        <v>163</v>
      </c>
      <c r="B166" s="19" t="s">
        <v>13</v>
      </c>
      <c r="C166" s="20" t="s">
        <v>12</v>
      </c>
      <c r="D166" s="18" t="s">
        <v>18</v>
      </c>
      <c r="E166" s="18">
        <v>3</v>
      </c>
      <c r="F166" s="21">
        <v>44741</v>
      </c>
      <c r="G166" s="35">
        <v>44876</v>
      </c>
      <c r="H166" s="23">
        <f t="shared" si="2"/>
        <v>135</v>
      </c>
      <c r="I166" s="18">
        <v>3.33</v>
      </c>
      <c r="J166" s="18">
        <v>4.2</v>
      </c>
      <c r="K166" s="24">
        <v>2.3978917779339426</v>
      </c>
      <c r="L166" s="24">
        <v>-13.04</v>
      </c>
      <c r="M166" s="18"/>
      <c r="N166" s="18"/>
      <c r="O166" s="18"/>
      <c r="P166" s="18"/>
      <c r="Q166" s="18"/>
      <c r="R166" s="23" t="s">
        <v>40</v>
      </c>
      <c r="S166" s="15" t="s">
        <v>40</v>
      </c>
      <c r="T166" s="57"/>
      <c r="U166" s="57"/>
      <c r="V166" s="57"/>
      <c r="W166" s="57"/>
      <c r="X166" s="57"/>
    </row>
    <row r="167" spans="1:24" ht="15.6" x14ac:dyDescent="0.3">
      <c r="A167" s="18">
        <v>164</v>
      </c>
      <c r="B167" s="19" t="s">
        <v>13</v>
      </c>
      <c r="C167" s="20" t="s">
        <v>12</v>
      </c>
      <c r="D167" s="18" t="s">
        <v>18</v>
      </c>
      <c r="E167" s="18">
        <v>1</v>
      </c>
      <c r="F167" s="21">
        <v>44741</v>
      </c>
      <c r="G167" s="35">
        <v>44876</v>
      </c>
      <c r="H167" s="23">
        <f t="shared" si="2"/>
        <v>135</v>
      </c>
      <c r="I167" s="18">
        <v>3.34</v>
      </c>
      <c r="J167" s="18">
        <v>5</v>
      </c>
      <c r="K167" s="24">
        <v>2.380182712579058</v>
      </c>
      <c r="L167" s="24">
        <v>674.85500000000002</v>
      </c>
      <c r="M167" s="18"/>
      <c r="N167" s="18"/>
      <c r="O167" s="18"/>
      <c r="P167" s="18"/>
      <c r="Q167" s="18"/>
      <c r="R167" s="23" t="s">
        <v>40</v>
      </c>
      <c r="S167" s="15" t="s">
        <v>40</v>
      </c>
      <c r="T167" s="57"/>
      <c r="U167" s="57"/>
      <c r="V167" s="57"/>
      <c r="W167" s="57"/>
      <c r="X167" s="57"/>
    </row>
    <row r="168" spans="1:24" ht="15.6" x14ac:dyDescent="0.3">
      <c r="A168" s="18">
        <v>165</v>
      </c>
      <c r="B168" s="19" t="s">
        <v>13</v>
      </c>
      <c r="C168" s="20" t="s">
        <v>12</v>
      </c>
      <c r="D168" s="18" t="s">
        <v>18</v>
      </c>
      <c r="E168" s="18">
        <v>2</v>
      </c>
      <c r="F168" s="21">
        <v>44741</v>
      </c>
      <c r="G168" s="35">
        <v>44876</v>
      </c>
      <c r="H168" s="23">
        <f t="shared" si="2"/>
        <v>135</v>
      </c>
      <c r="I168" s="18">
        <v>3.35</v>
      </c>
      <c r="J168" s="18">
        <v>3.2</v>
      </c>
      <c r="K168" s="24">
        <v>2.4054813773717498</v>
      </c>
      <c r="L168" s="24">
        <v>706.41</v>
      </c>
      <c r="M168" s="18"/>
      <c r="N168" s="18"/>
      <c r="O168" s="18"/>
      <c r="P168" s="18"/>
      <c r="Q168" s="18"/>
      <c r="R168" s="23" t="s">
        <v>40</v>
      </c>
      <c r="S168" s="15" t="s">
        <v>40</v>
      </c>
      <c r="T168" s="57"/>
      <c r="U168" s="57"/>
      <c r="V168" s="57"/>
      <c r="W168" s="57"/>
      <c r="X168" s="57"/>
    </row>
    <row r="169" spans="1:24" ht="15.6" x14ac:dyDescent="0.3">
      <c r="A169" s="18">
        <v>166</v>
      </c>
      <c r="B169" s="19" t="s">
        <v>13</v>
      </c>
      <c r="C169" s="20" t="s">
        <v>12</v>
      </c>
      <c r="D169" s="18" t="s">
        <v>18</v>
      </c>
      <c r="E169" s="18">
        <v>3</v>
      </c>
      <c r="F169" s="21">
        <v>44741</v>
      </c>
      <c r="G169" s="35">
        <v>44876</v>
      </c>
      <c r="H169" s="23">
        <f t="shared" si="2"/>
        <v>135</v>
      </c>
      <c r="I169" s="18">
        <v>3.28</v>
      </c>
      <c r="J169" s="18">
        <v>3.1</v>
      </c>
      <c r="K169" s="24">
        <v>2.7986647926914969</v>
      </c>
      <c r="L169" s="24">
        <v>594.65700000000004</v>
      </c>
      <c r="M169" s="18"/>
      <c r="N169" s="18"/>
      <c r="O169" s="18"/>
      <c r="P169" s="18"/>
      <c r="Q169" s="18"/>
      <c r="R169" s="23" t="s">
        <v>40</v>
      </c>
      <c r="S169" s="15" t="s">
        <v>40</v>
      </c>
      <c r="T169" s="57"/>
      <c r="U169" s="57"/>
      <c r="V169" s="57"/>
      <c r="W169" s="57"/>
      <c r="X169" s="57"/>
    </row>
    <row r="170" spans="1:24" ht="15.6" x14ac:dyDescent="0.3">
      <c r="A170" s="18">
        <v>167</v>
      </c>
      <c r="B170" s="19" t="s">
        <v>13</v>
      </c>
      <c r="C170" s="20" t="s">
        <v>12</v>
      </c>
      <c r="D170" s="18" t="s">
        <v>18</v>
      </c>
      <c r="E170" s="18">
        <v>1</v>
      </c>
      <c r="F170" s="21">
        <v>44741</v>
      </c>
      <c r="G170" s="35">
        <v>44876</v>
      </c>
      <c r="H170" s="23">
        <f t="shared" si="2"/>
        <v>135</v>
      </c>
      <c r="I170" s="18">
        <v>3.34</v>
      </c>
      <c r="J170" s="18">
        <v>2.2000000000000002</v>
      </c>
      <c r="K170" s="24">
        <v>2.5608573436401967</v>
      </c>
      <c r="L170" s="24">
        <v>721.46400000000006</v>
      </c>
      <c r="M170" s="18"/>
      <c r="N170" s="18"/>
      <c r="O170" s="18"/>
      <c r="P170" s="18"/>
      <c r="Q170" s="18"/>
      <c r="R170" s="15" t="s">
        <v>40</v>
      </c>
      <c r="S170" s="15" t="s">
        <v>40</v>
      </c>
      <c r="T170" s="57"/>
      <c r="U170" s="57"/>
      <c r="V170" s="57"/>
      <c r="W170" s="57"/>
      <c r="X170" s="57"/>
    </row>
    <row r="171" spans="1:24" ht="15.6" x14ac:dyDescent="0.3">
      <c r="A171" s="18">
        <v>168</v>
      </c>
      <c r="B171" s="19" t="s">
        <v>13</v>
      </c>
      <c r="C171" s="20" t="s">
        <v>12</v>
      </c>
      <c r="D171" s="18" t="s">
        <v>18</v>
      </c>
      <c r="E171" s="18">
        <v>2</v>
      </c>
      <c r="F171" s="21">
        <v>44741</v>
      </c>
      <c r="G171" s="35">
        <v>44876</v>
      </c>
      <c r="H171" s="23">
        <f t="shared" si="2"/>
        <v>135</v>
      </c>
      <c r="I171" s="18">
        <v>3.34</v>
      </c>
      <c r="J171" s="18">
        <v>5.6</v>
      </c>
      <c r="K171" s="24">
        <v>2.6321152494729447</v>
      </c>
      <c r="L171" s="24">
        <v>753.64599999999996</v>
      </c>
      <c r="M171" s="18"/>
      <c r="N171" s="18"/>
      <c r="O171" s="18"/>
      <c r="P171" s="18"/>
      <c r="Q171" s="18"/>
      <c r="R171" s="23" t="s">
        <v>40</v>
      </c>
      <c r="S171" s="15" t="s">
        <v>40</v>
      </c>
      <c r="T171" s="57"/>
      <c r="U171" s="57"/>
      <c r="V171" s="57"/>
      <c r="W171" s="57"/>
      <c r="X171" s="57"/>
    </row>
    <row r="172" spans="1:24" ht="15.6" x14ac:dyDescent="0.3">
      <c r="A172" s="18">
        <v>169</v>
      </c>
      <c r="B172" s="19" t="s">
        <v>13</v>
      </c>
      <c r="C172" s="20" t="s">
        <v>12</v>
      </c>
      <c r="D172" s="18" t="s">
        <v>18</v>
      </c>
      <c r="E172" s="18">
        <v>3</v>
      </c>
      <c r="F172" s="21">
        <v>44741</v>
      </c>
      <c r="G172" s="35">
        <v>44876</v>
      </c>
      <c r="H172" s="23">
        <f t="shared" si="2"/>
        <v>135</v>
      </c>
      <c r="I172" s="18">
        <v>3.33</v>
      </c>
      <c r="J172" s="18">
        <v>5.4</v>
      </c>
      <c r="K172" s="24">
        <v>2.5505270555165147</v>
      </c>
      <c r="L172" s="24">
        <v>743.54399999999998</v>
      </c>
      <c r="M172" s="18"/>
      <c r="N172" s="18"/>
      <c r="O172" s="18"/>
      <c r="P172" s="18"/>
      <c r="Q172" s="18"/>
      <c r="R172" s="23" t="s">
        <v>40</v>
      </c>
      <c r="S172" s="15" t="s">
        <v>40</v>
      </c>
      <c r="T172" s="57"/>
      <c r="U172" s="57"/>
      <c r="V172" s="57"/>
      <c r="W172" s="57"/>
      <c r="X172" s="57"/>
    </row>
    <row r="173" spans="1:24" ht="15.6" x14ac:dyDescent="0.3">
      <c r="A173" s="18">
        <v>170</v>
      </c>
      <c r="B173" s="19" t="s">
        <v>13</v>
      </c>
      <c r="C173" s="20" t="s">
        <v>12</v>
      </c>
      <c r="D173" s="18" t="s">
        <v>18</v>
      </c>
      <c r="E173" s="18">
        <v>1</v>
      </c>
      <c r="F173" s="21">
        <v>44741</v>
      </c>
      <c r="G173" s="35">
        <v>44876</v>
      </c>
      <c r="H173" s="23">
        <f t="shared" si="2"/>
        <v>135</v>
      </c>
      <c r="I173" s="18">
        <v>3.31</v>
      </c>
      <c r="J173" s="18">
        <v>5.8999999999999995</v>
      </c>
      <c r="K173" s="24">
        <v>2.5062543921293043</v>
      </c>
      <c r="L173" s="24">
        <v>645.16800000000001</v>
      </c>
      <c r="M173" s="18"/>
      <c r="N173" s="18"/>
      <c r="O173" s="18"/>
      <c r="P173" s="18"/>
      <c r="Q173" s="18"/>
      <c r="R173" s="23" t="s">
        <v>40</v>
      </c>
      <c r="S173" s="15" t="s">
        <v>40</v>
      </c>
      <c r="T173" s="57"/>
      <c r="U173" s="57"/>
      <c r="V173" s="57"/>
      <c r="W173" s="57"/>
      <c r="X173" s="57"/>
    </row>
    <row r="174" spans="1:24" ht="15.6" x14ac:dyDescent="0.3">
      <c r="A174" s="18">
        <v>171</v>
      </c>
      <c r="B174" s="19" t="s">
        <v>13</v>
      </c>
      <c r="C174" s="20" t="s">
        <v>12</v>
      </c>
      <c r="D174" s="18" t="s">
        <v>18</v>
      </c>
      <c r="E174" s="18">
        <v>2</v>
      </c>
      <c r="F174" s="21">
        <v>44741</v>
      </c>
      <c r="G174" s="35">
        <v>44876</v>
      </c>
      <c r="H174" s="23">
        <f t="shared" si="2"/>
        <v>135</v>
      </c>
      <c r="I174" s="18">
        <v>3.3</v>
      </c>
      <c r="J174" s="18">
        <v>6</v>
      </c>
      <c r="K174" s="24">
        <v>2.6413914265635978</v>
      </c>
      <c r="L174" s="24">
        <v>682.34</v>
      </c>
      <c r="M174" s="18"/>
      <c r="N174" s="18"/>
      <c r="O174" s="18"/>
      <c r="P174" s="18"/>
      <c r="Q174" s="18"/>
      <c r="R174" s="23" t="s">
        <v>40</v>
      </c>
      <c r="S174" s="15" t="s">
        <v>40</v>
      </c>
      <c r="T174" s="57"/>
      <c r="U174" s="57"/>
      <c r="V174" s="57"/>
      <c r="W174" s="57"/>
      <c r="X174" s="57"/>
    </row>
    <row r="175" spans="1:24" ht="16.2" thickBot="1" x14ac:dyDescent="0.35">
      <c r="A175" s="18">
        <v>172</v>
      </c>
      <c r="B175" s="19" t="s">
        <v>13</v>
      </c>
      <c r="C175" s="20" t="s">
        <v>12</v>
      </c>
      <c r="D175" s="18" t="s">
        <v>18</v>
      </c>
      <c r="E175" s="18">
        <v>3</v>
      </c>
      <c r="F175" s="21">
        <v>44741</v>
      </c>
      <c r="G175" s="35">
        <v>44876</v>
      </c>
      <c r="H175" s="23">
        <f t="shared" si="2"/>
        <v>135</v>
      </c>
      <c r="I175" s="18">
        <v>3.31</v>
      </c>
      <c r="J175" s="18">
        <v>5.5</v>
      </c>
      <c r="K175" s="24">
        <v>2.644132115249473</v>
      </c>
      <c r="L175" s="24">
        <v>698.77300000000002</v>
      </c>
      <c r="M175" s="18"/>
      <c r="N175" s="18"/>
      <c r="O175" s="18"/>
      <c r="P175" s="18"/>
      <c r="Q175" s="18"/>
      <c r="R175" s="23" t="s">
        <v>40</v>
      </c>
      <c r="S175" s="15" t="s">
        <v>40</v>
      </c>
      <c r="T175" s="58"/>
      <c r="U175" s="58"/>
      <c r="V175" s="58"/>
      <c r="W175" s="58"/>
      <c r="X175" s="58"/>
    </row>
    <row r="176" spans="1:24" ht="16.2" thickTop="1" x14ac:dyDescent="0.3">
      <c r="A176" s="18">
        <v>173</v>
      </c>
      <c r="B176" s="19" t="s">
        <v>14</v>
      </c>
      <c r="C176" s="20" t="s">
        <v>9</v>
      </c>
      <c r="D176" s="18" t="s">
        <v>18</v>
      </c>
      <c r="E176" s="18">
        <v>1</v>
      </c>
      <c r="F176" s="21">
        <v>44741</v>
      </c>
      <c r="G176" s="22">
        <v>44754</v>
      </c>
      <c r="H176" s="23">
        <f t="shared" si="2"/>
        <v>13</v>
      </c>
      <c r="I176" s="18">
        <v>3.41</v>
      </c>
      <c r="J176" s="18">
        <v>4.8</v>
      </c>
      <c r="K176" s="24">
        <v>2.322628250175685</v>
      </c>
      <c r="L176" s="24">
        <v>-15.975</v>
      </c>
      <c r="M176" s="48"/>
      <c r="N176" s="48"/>
      <c r="O176" s="48">
        <v>-62.847600444090858</v>
      </c>
      <c r="P176" s="48">
        <v>10.442864951711289</v>
      </c>
      <c r="Q176" s="18"/>
      <c r="R176" s="23">
        <v>78.205492970548235</v>
      </c>
      <c r="S176" s="15" t="s">
        <v>40</v>
      </c>
      <c r="T176" s="53">
        <v>0.74024714830428839</v>
      </c>
      <c r="U176" s="56">
        <v>5.7654460110866904E-2</v>
      </c>
      <c r="V176" s="56">
        <v>43.774699269376114</v>
      </c>
      <c r="W176" s="56">
        <v>12.582403963820973</v>
      </c>
      <c r="X176" s="56">
        <v>0.97631026619449734</v>
      </c>
    </row>
    <row r="177" spans="1:24" ht="15.6" x14ac:dyDescent="0.3">
      <c r="A177" s="18">
        <v>174</v>
      </c>
      <c r="B177" s="19" t="s">
        <v>14</v>
      </c>
      <c r="C177" s="20" t="s">
        <v>9</v>
      </c>
      <c r="D177" s="18" t="s">
        <v>18</v>
      </c>
      <c r="E177" s="18">
        <v>2</v>
      </c>
      <c r="F177" s="21">
        <v>44741</v>
      </c>
      <c r="G177" s="22">
        <v>44754</v>
      </c>
      <c r="H177" s="23">
        <f t="shared" si="2"/>
        <v>13</v>
      </c>
      <c r="I177" s="18">
        <v>3.45</v>
      </c>
      <c r="J177" s="18">
        <v>1.2</v>
      </c>
      <c r="K177" s="24">
        <v>0.77645818692902313</v>
      </c>
      <c r="L177" s="24">
        <v>-1.7709999999999999</v>
      </c>
      <c r="M177" s="48">
        <v>-25.335265124342421</v>
      </c>
      <c r="N177" s="48">
        <v>-26.208708452893354</v>
      </c>
      <c r="O177" s="48">
        <v>-60.961053039507533</v>
      </c>
      <c r="P177" s="48">
        <v>-13.946966260160199</v>
      </c>
      <c r="Q177" s="18"/>
      <c r="R177" s="23">
        <v>50.06617343351283</v>
      </c>
      <c r="S177" s="15" t="s">
        <v>40</v>
      </c>
      <c r="T177" s="54"/>
      <c r="U177" s="57"/>
      <c r="V177" s="57"/>
      <c r="W177" s="57"/>
      <c r="X177" s="57"/>
    </row>
    <row r="178" spans="1:24" ht="15.6" x14ac:dyDescent="0.3">
      <c r="A178" s="18">
        <v>175</v>
      </c>
      <c r="B178" s="19" t="s">
        <v>14</v>
      </c>
      <c r="C178" s="20" t="s">
        <v>9</v>
      </c>
      <c r="D178" s="18" t="s">
        <v>18</v>
      </c>
      <c r="E178" s="18">
        <v>3</v>
      </c>
      <c r="F178" s="21">
        <v>44741</v>
      </c>
      <c r="G178" s="22">
        <v>44754</v>
      </c>
      <c r="H178" s="23">
        <f t="shared" si="2"/>
        <v>13</v>
      </c>
      <c r="I178" s="18">
        <v>3.47</v>
      </c>
      <c r="J178" s="18">
        <v>1.5</v>
      </c>
      <c r="K178" s="24">
        <v>0.71321152494729445</v>
      </c>
      <c r="L178" s="24">
        <v>-16.707999999999998</v>
      </c>
      <c r="M178" s="48">
        <v>-25.553625956480154</v>
      </c>
      <c r="N178" s="48">
        <v>-23.407277618364422</v>
      </c>
      <c r="O178" s="48">
        <v>-62.813769952658731</v>
      </c>
      <c r="P178" s="48">
        <v>15.269085627219521</v>
      </c>
      <c r="Q178" s="18"/>
      <c r="R178" s="23">
        <v>83.316264234840403</v>
      </c>
      <c r="S178" s="15" t="s">
        <v>40</v>
      </c>
      <c r="T178" s="54"/>
      <c r="U178" s="57"/>
      <c r="V178" s="57"/>
      <c r="W178" s="57"/>
      <c r="X178" s="57"/>
    </row>
    <row r="179" spans="1:24" ht="15.6" x14ac:dyDescent="0.3">
      <c r="A179" s="18">
        <v>176</v>
      </c>
      <c r="B179" s="19" t="s">
        <v>14</v>
      </c>
      <c r="C179" s="20" t="s">
        <v>9</v>
      </c>
      <c r="D179" s="18" t="s">
        <v>18</v>
      </c>
      <c r="E179" s="18">
        <v>1</v>
      </c>
      <c r="F179" s="21">
        <v>44741</v>
      </c>
      <c r="G179" s="22">
        <v>44754</v>
      </c>
      <c r="H179" s="23">
        <f t="shared" si="2"/>
        <v>13</v>
      </c>
      <c r="I179" s="18">
        <v>3.48</v>
      </c>
      <c r="J179" s="18">
        <v>0.4</v>
      </c>
      <c r="K179" s="24">
        <v>0.73197470133520726</v>
      </c>
      <c r="L179" s="24">
        <v>1918.057</v>
      </c>
      <c r="M179" s="48"/>
      <c r="N179" s="48"/>
      <c r="O179" s="48"/>
      <c r="P179" s="48"/>
      <c r="Q179" s="18"/>
      <c r="R179" s="23" t="s">
        <v>40</v>
      </c>
      <c r="S179" s="15" t="s">
        <v>40</v>
      </c>
      <c r="T179" s="54"/>
      <c r="U179" s="57"/>
      <c r="V179" s="57"/>
      <c r="W179" s="57"/>
      <c r="X179" s="57"/>
    </row>
    <row r="180" spans="1:24" ht="15.6" x14ac:dyDescent="0.3">
      <c r="A180" s="18">
        <v>177</v>
      </c>
      <c r="B180" s="19" t="s">
        <v>14</v>
      </c>
      <c r="C180" s="20" t="s">
        <v>9</v>
      </c>
      <c r="D180" s="18" t="s">
        <v>18</v>
      </c>
      <c r="E180" s="18">
        <v>2</v>
      </c>
      <c r="F180" s="21">
        <v>44741</v>
      </c>
      <c r="G180" s="22">
        <v>44754</v>
      </c>
      <c r="H180" s="23">
        <f t="shared" si="2"/>
        <v>13</v>
      </c>
      <c r="I180" s="18">
        <v>3.41</v>
      </c>
      <c r="J180" s="18">
        <v>3.3</v>
      </c>
      <c r="K180" s="24">
        <v>0.97399859451862247</v>
      </c>
      <c r="L180" s="24">
        <v>1432.15</v>
      </c>
      <c r="M180" s="48"/>
      <c r="N180" s="48"/>
      <c r="O180" s="48"/>
      <c r="P180" s="48"/>
      <c r="Q180" s="18"/>
      <c r="R180" s="23" t="s">
        <v>40</v>
      </c>
      <c r="S180" s="15" t="s">
        <v>40</v>
      </c>
      <c r="T180" s="54"/>
      <c r="U180" s="57"/>
      <c r="V180" s="57"/>
      <c r="W180" s="57"/>
      <c r="X180" s="57"/>
    </row>
    <row r="181" spans="1:24" ht="15.6" x14ac:dyDescent="0.3">
      <c r="A181" s="18">
        <v>178</v>
      </c>
      <c r="B181" s="19" t="s">
        <v>14</v>
      </c>
      <c r="C181" s="20" t="s">
        <v>9</v>
      </c>
      <c r="D181" s="18" t="s">
        <v>18</v>
      </c>
      <c r="E181" s="18">
        <v>3</v>
      </c>
      <c r="F181" s="21">
        <v>44741</v>
      </c>
      <c r="G181" s="22">
        <v>44754</v>
      </c>
      <c r="H181" s="23">
        <f t="shared" si="2"/>
        <v>13</v>
      </c>
      <c r="I181" s="18">
        <v>3.44</v>
      </c>
      <c r="J181" s="18">
        <v>0.9</v>
      </c>
      <c r="K181" s="24">
        <v>0.89494026704146179</v>
      </c>
      <c r="L181" s="24">
        <v>1542.7729999999999</v>
      </c>
      <c r="M181" s="48"/>
      <c r="N181" s="48"/>
      <c r="O181" s="48"/>
      <c r="P181" s="48"/>
      <c r="Q181" s="18"/>
      <c r="R181" s="23" t="s">
        <v>40</v>
      </c>
      <c r="S181" s="15" t="s">
        <v>40</v>
      </c>
      <c r="T181" s="54"/>
      <c r="U181" s="57"/>
      <c r="V181" s="57"/>
      <c r="W181" s="57"/>
      <c r="X181" s="57"/>
    </row>
    <row r="182" spans="1:24" ht="15.6" x14ac:dyDescent="0.3">
      <c r="A182" s="18">
        <v>179</v>
      </c>
      <c r="B182" s="19" t="s">
        <v>14</v>
      </c>
      <c r="C182" s="20" t="s">
        <v>9</v>
      </c>
      <c r="D182" s="18" t="s">
        <v>18</v>
      </c>
      <c r="E182" s="18">
        <v>1</v>
      </c>
      <c r="F182" s="21">
        <v>44741</v>
      </c>
      <c r="G182" s="22">
        <v>44754</v>
      </c>
      <c r="H182" s="23">
        <f t="shared" si="2"/>
        <v>13</v>
      </c>
      <c r="I182" s="18">
        <v>3.2</v>
      </c>
      <c r="J182" s="18">
        <v>18.2</v>
      </c>
      <c r="K182" s="24">
        <v>7.5453267744202384</v>
      </c>
      <c r="L182" s="24">
        <v>170.012</v>
      </c>
      <c r="M182" s="48">
        <v>-24.697512852702058</v>
      </c>
      <c r="N182" s="48">
        <v>-26.602971066475373</v>
      </c>
      <c r="O182" s="48">
        <v>163.21553492734051</v>
      </c>
      <c r="P182" s="48">
        <v>122.96675531946427</v>
      </c>
      <c r="Q182" s="18"/>
      <c r="R182" s="23">
        <v>-34.601308527392071</v>
      </c>
      <c r="S182" s="15" t="s">
        <v>40</v>
      </c>
      <c r="T182" s="54"/>
      <c r="U182" s="57"/>
      <c r="V182" s="57"/>
      <c r="W182" s="57"/>
      <c r="X182" s="57"/>
    </row>
    <row r="183" spans="1:24" ht="15.6" x14ac:dyDescent="0.3">
      <c r="A183" s="18">
        <v>180</v>
      </c>
      <c r="B183" s="19" t="s">
        <v>14</v>
      </c>
      <c r="C183" s="20" t="s">
        <v>9</v>
      </c>
      <c r="D183" s="18" t="s">
        <v>18</v>
      </c>
      <c r="E183" s="18">
        <v>2</v>
      </c>
      <c r="F183" s="21">
        <v>44741</v>
      </c>
      <c r="G183" s="22">
        <v>44754</v>
      </c>
      <c r="H183" s="23">
        <f t="shared" si="2"/>
        <v>13</v>
      </c>
      <c r="I183" s="18">
        <v>3.43</v>
      </c>
      <c r="J183" s="18">
        <v>0.3</v>
      </c>
      <c r="K183" s="24">
        <v>0.89725931131412529</v>
      </c>
      <c r="L183" s="24">
        <v>1772.3340000000001</v>
      </c>
      <c r="M183" s="48"/>
      <c r="N183" s="48"/>
      <c r="O183" s="48"/>
      <c r="P183" s="48"/>
      <c r="Q183" s="18"/>
      <c r="R183" s="23" t="s">
        <v>40</v>
      </c>
      <c r="S183" s="15" t="s">
        <v>40</v>
      </c>
      <c r="T183" s="54"/>
      <c r="U183" s="57"/>
      <c r="V183" s="57"/>
      <c r="W183" s="57"/>
      <c r="X183" s="57"/>
    </row>
    <row r="184" spans="1:24" ht="15.6" x14ac:dyDescent="0.3">
      <c r="A184" s="18">
        <v>181</v>
      </c>
      <c r="B184" s="19" t="s">
        <v>14</v>
      </c>
      <c r="C184" s="20" t="s">
        <v>9</v>
      </c>
      <c r="D184" s="18" t="s">
        <v>18</v>
      </c>
      <c r="E184" s="18">
        <v>3</v>
      </c>
      <c r="F184" s="21">
        <v>44741</v>
      </c>
      <c r="G184" s="22">
        <v>44754</v>
      </c>
      <c r="H184" s="23">
        <f t="shared" si="2"/>
        <v>13</v>
      </c>
      <c r="I184" s="18">
        <v>3.2</v>
      </c>
      <c r="J184" s="18">
        <v>20</v>
      </c>
      <c r="K184" s="24">
        <v>9.78952916373858</v>
      </c>
      <c r="L184" s="24">
        <v>117.762</v>
      </c>
      <c r="M184" s="48">
        <v>-25.62987894548063</v>
      </c>
      <c r="N184" s="48">
        <v>-26.978170432807271</v>
      </c>
      <c r="O184" s="48"/>
      <c r="P184" s="48"/>
      <c r="Q184" s="18"/>
      <c r="R184" s="23" t="s">
        <v>40</v>
      </c>
      <c r="S184" s="15" t="s">
        <v>40</v>
      </c>
      <c r="T184" s="54"/>
      <c r="U184" s="57"/>
      <c r="V184" s="57"/>
      <c r="W184" s="57"/>
      <c r="X184" s="57"/>
    </row>
    <row r="185" spans="1:24" ht="15.6" x14ac:dyDescent="0.3">
      <c r="A185" s="18">
        <v>182</v>
      </c>
      <c r="B185" s="19" t="s">
        <v>14</v>
      </c>
      <c r="C185" s="20" t="s">
        <v>9</v>
      </c>
      <c r="D185" s="18" t="s">
        <v>18</v>
      </c>
      <c r="E185" s="18">
        <v>1</v>
      </c>
      <c r="F185" s="21">
        <v>44741</v>
      </c>
      <c r="G185" s="22">
        <v>44754</v>
      </c>
      <c r="H185" s="23">
        <f t="shared" si="2"/>
        <v>13</v>
      </c>
      <c r="I185" s="18">
        <v>3.43</v>
      </c>
      <c r="J185" s="18">
        <v>0.8</v>
      </c>
      <c r="K185" s="24">
        <v>0.87238229093464503</v>
      </c>
      <c r="L185" s="24">
        <v>1426.404</v>
      </c>
      <c r="M185" s="48"/>
      <c r="N185" s="48"/>
      <c r="O185" s="48"/>
      <c r="P185" s="48"/>
      <c r="Q185" s="18"/>
      <c r="R185" s="23" t="s">
        <v>40</v>
      </c>
      <c r="S185" s="15" t="s">
        <v>40</v>
      </c>
      <c r="T185" s="54"/>
      <c r="U185" s="57"/>
      <c r="V185" s="57"/>
      <c r="W185" s="57"/>
      <c r="X185" s="57"/>
    </row>
    <row r="186" spans="1:24" ht="15.6" x14ac:dyDescent="0.3">
      <c r="A186" s="18">
        <v>183</v>
      </c>
      <c r="B186" s="19" t="s">
        <v>14</v>
      </c>
      <c r="C186" s="20" t="s">
        <v>9</v>
      </c>
      <c r="D186" s="18" t="s">
        <v>18</v>
      </c>
      <c r="E186" s="18">
        <v>2</v>
      </c>
      <c r="F186" s="21">
        <v>44741</v>
      </c>
      <c r="G186" s="22">
        <v>44754</v>
      </c>
      <c r="H186" s="23">
        <f t="shared" si="2"/>
        <v>13</v>
      </c>
      <c r="I186" s="18">
        <v>3.18</v>
      </c>
      <c r="J186" s="18">
        <v>19.900000000000002</v>
      </c>
      <c r="K186" s="24">
        <v>9.2498243148278299</v>
      </c>
      <c r="L186" s="24">
        <v>121.85899999999999</v>
      </c>
      <c r="M186" s="48">
        <v>-24.633391021042566</v>
      </c>
      <c r="N186" s="48">
        <v>-25.46004274270684</v>
      </c>
      <c r="O186" s="48">
        <v>344.11112056302068</v>
      </c>
      <c r="P186" s="48">
        <v>317.7749316132398</v>
      </c>
      <c r="Q186" s="18"/>
      <c r="R186" s="23">
        <v>-19.593758690687025</v>
      </c>
      <c r="S186" s="15" t="s">
        <v>40</v>
      </c>
      <c r="T186" s="54"/>
      <c r="U186" s="57"/>
      <c r="V186" s="57"/>
      <c r="W186" s="57"/>
      <c r="X186" s="57"/>
    </row>
    <row r="187" spans="1:24" ht="16.2" thickBot="1" x14ac:dyDescent="0.35">
      <c r="A187" s="26">
        <v>184</v>
      </c>
      <c r="B187" s="27" t="s">
        <v>14</v>
      </c>
      <c r="C187" s="28" t="s">
        <v>9</v>
      </c>
      <c r="D187" s="26" t="s">
        <v>18</v>
      </c>
      <c r="E187" s="26">
        <v>3</v>
      </c>
      <c r="F187" s="29">
        <v>44741</v>
      </c>
      <c r="G187" s="30">
        <v>44754</v>
      </c>
      <c r="H187" s="31">
        <f t="shared" si="2"/>
        <v>13</v>
      </c>
      <c r="I187" s="26">
        <v>3.38</v>
      </c>
      <c r="J187" s="26">
        <v>2.8</v>
      </c>
      <c r="K187" s="32">
        <v>1.2721011946591707</v>
      </c>
      <c r="L187" s="32">
        <v>1158.4829999999999</v>
      </c>
      <c r="M187" s="49"/>
      <c r="N187" s="49"/>
      <c r="O187" s="49">
        <v>359.31042674678224</v>
      </c>
      <c r="P187" s="49">
        <v>313.52043634725175</v>
      </c>
      <c r="Q187" s="26"/>
      <c r="R187" s="31">
        <v>-33.686190805671259</v>
      </c>
      <c r="S187" s="50" t="s">
        <v>40</v>
      </c>
      <c r="T187" s="55"/>
      <c r="U187" s="58"/>
      <c r="V187" s="58"/>
      <c r="W187" s="58"/>
      <c r="X187" s="58"/>
    </row>
    <row r="188" spans="1:24" ht="16.2" thickTop="1" x14ac:dyDescent="0.3">
      <c r="A188" s="38">
        <v>185</v>
      </c>
      <c r="B188" s="39" t="s">
        <v>15</v>
      </c>
      <c r="C188" s="40" t="s">
        <v>9</v>
      </c>
      <c r="D188" s="38" t="s">
        <v>18</v>
      </c>
      <c r="E188" s="38">
        <v>1</v>
      </c>
      <c r="F188" s="41">
        <v>44741</v>
      </c>
      <c r="G188" s="42">
        <v>44762</v>
      </c>
      <c r="H188" s="43">
        <f t="shared" si="2"/>
        <v>21</v>
      </c>
      <c r="I188" s="38">
        <v>3.52</v>
      </c>
      <c r="J188" s="38">
        <v>0.8</v>
      </c>
      <c r="K188" s="44">
        <v>0.85003513703443423</v>
      </c>
      <c r="L188" s="44">
        <v>5.2169999999999996</v>
      </c>
      <c r="M188" s="47"/>
      <c r="N188" s="47"/>
      <c r="O188" s="38"/>
      <c r="P188" s="38"/>
      <c r="Q188" s="38"/>
      <c r="R188" s="43" t="s">
        <v>40</v>
      </c>
      <c r="S188" s="43" t="s">
        <v>40</v>
      </c>
      <c r="T188" s="53">
        <v>0.77464586772594768</v>
      </c>
      <c r="U188" s="56">
        <v>3.2136425494774447E-2</v>
      </c>
      <c r="V188" s="56">
        <v>-84.673964007180516</v>
      </c>
      <c r="W188" s="56">
        <v>8.0277313218238682</v>
      </c>
      <c r="X188" s="56">
        <v>0.99656974493161632</v>
      </c>
    </row>
    <row r="189" spans="1:24" ht="15.6" x14ac:dyDescent="0.3">
      <c r="A189" s="18">
        <v>186</v>
      </c>
      <c r="B189" s="19" t="s">
        <v>15</v>
      </c>
      <c r="C189" s="20" t="s">
        <v>9</v>
      </c>
      <c r="D189" s="18" t="s">
        <v>18</v>
      </c>
      <c r="E189" s="18">
        <v>2</v>
      </c>
      <c r="F189" s="21">
        <v>44741</v>
      </c>
      <c r="G189" s="22">
        <v>44762</v>
      </c>
      <c r="H189" s="23">
        <f t="shared" si="2"/>
        <v>21</v>
      </c>
      <c r="I189" s="18">
        <v>3.42</v>
      </c>
      <c r="J189" s="18">
        <v>5.8999999999999995</v>
      </c>
      <c r="K189" s="24">
        <v>4.7424455375966268</v>
      </c>
      <c r="L189" s="24">
        <v>-21.722999999999999</v>
      </c>
      <c r="M189" s="48">
        <v>-24.869210369841834</v>
      </c>
      <c r="N189" s="48">
        <v>-29.846533773338088</v>
      </c>
      <c r="O189" s="48">
        <v>-59.69340462524633</v>
      </c>
      <c r="P189" s="48">
        <v>-120.0026607696549</v>
      </c>
      <c r="Q189" s="18"/>
      <c r="R189" s="23">
        <v>-64.137863587325654</v>
      </c>
      <c r="S189" s="15" t="s">
        <v>40</v>
      </c>
      <c r="T189" s="54"/>
      <c r="U189" s="57"/>
      <c r="V189" s="57"/>
      <c r="W189" s="57"/>
      <c r="X189" s="57"/>
    </row>
    <row r="190" spans="1:24" ht="15.6" x14ac:dyDescent="0.3">
      <c r="A190" s="18">
        <v>187</v>
      </c>
      <c r="B190" s="19" t="s">
        <v>15</v>
      </c>
      <c r="C190" s="20" t="s">
        <v>9</v>
      </c>
      <c r="D190" s="18" t="s">
        <v>18</v>
      </c>
      <c r="E190" s="18">
        <v>3</v>
      </c>
      <c r="F190" s="21">
        <v>44741</v>
      </c>
      <c r="G190" s="22">
        <v>44762</v>
      </c>
      <c r="H190" s="23">
        <f t="shared" si="2"/>
        <v>21</v>
      </c>
      <c r="I190" s="18">
        <v>3.13</v>
      </c>
      <c r="J190" s="18">
        <v>21.6</v>
      </c>
      <c r="K190" s="24">
        <v>16.450878425860861</v>
      </c>
      <c r="L190" s="24">
        <v>-25.673999999999999</v>
      </c>
      <c r="M190" s="48">
        <v>-26.836007254132475</v>
      </c>
      <c r="N190" s="48">
        <v>-30.814418480199787</v>
      </c>
      <c r="O190" s="48">
        <v>-63.223715907662836</v>
      </c>
      <c r="P190" s="48">
        <v>-144.27259371683672</v>
      </c>
      <c r="Q190" s="18"/>
      <c r="R190" s="23">
        <v>-86.518925794224046</v>
      </c>
      <c r="S190" s="15" t="s">
        <v>40</v>
      </c>
      <c r="T190" s="54"/>
      <c r="U190" s="57"/>
      <c r="V190" s="57"/>
      <c r="W190" s="57"/>
      <c r="X190" s="57"/>
    </row>
    <row r="191" spans="1:24" ht="15.6" x14ac:dyDescent="0.3">
      <c r="A191" s="18">
        <v>188</v>
      </c>
      <c r="B191" s="19" t="s">
        <v>15</v>
      </c>
      <c r="C191" s="20" t="s">
        <v>9</v>
      </c>
      <c r="D191" s="18" t="s">
        <v>18</v>
      </c>
      <c r="E191" s="18">
        <v>1</v>
      </c>
      <c r="F191" s="21">
        <v>44741</v>
      </c>
      <c r="G191" s="22">
        <v>44762</v>
      </c>
      <c r="H191" s="23">
        <f t="shared" si="2"/>
        <v>21</v>
      </c>
      <c r="I191" s="18">
        <v>2.93</v>
      </c>
      <c r="J191" s="18">
        <v>39.699999999999996</v>
      </c>
      <c r="K191" s="24">
        <v>29.238299367533379</v>
      </c>
      <c r="L191" s="24">
        <v>20.288</v>
      </c>
      <c r="M191" s="48"/>
      <c r="N191" s="48"/>
      <c r="O191" s="48"/>
      <c r="P191" s="48"/>
      <c r="Q191" s="18"/>
      <c r="R191" s="23" t="s">
        <v>40</v>
      </c>
      <c r="S191" s="15" t="s">
        <v>40</v>
      </c>
      <c r="T191" s="54"/>
      <c r="U191" s="57"/>
      <c r="V191" s="57"/>
      <c r="W191" s="57"/>
      <c r="X191" s="57"/>
    </row>
    <row r="192" spans="1:24" ht="15.6" x14ac:dyDescent="0.3">
      <c r="A192" s="18">
        <v>189</v>
      </c>
      <c r="B192" s="19" t="s">
        <v>15</v>
      </c>
      <c r="C192" s="20" t="s">
        <v>9</v>
      </c>
      <c r="D192" s="18" t="s">
        <v>18</v>
      </c>
      <c r="E192" s="18">
        <v>2</v>
      </c>
      <c r="F192" s="21">
        <v>44741</v>
      </c>
      <c r="G192" s="22">
        <v>44762</v>
      </c>
      <c r="H192" s="23">
        <f t="shared" si="2"/>
        <v>21</v>
      </c>
      <c r="I192" s="18">
        <v>3.51</v>
      </c>
      <c r="J192" s="18">
        <v>0.6</v>
      </c>
      <c r="K192" s="24">
        <v>1.2193956430077302</v>
      </c>
      <c r="L192" s="24">
        <v>1100.3030000000001</v>
      </c>
      <c r="M192" s="48"/>
      <c r="N192" s="48"/>
      <c r="O192" s="48"/>
      <c r="P192" s="48"/>
      <c r="Q192" s="18"/>
      <c r="R192" s="23" t="s">
        <v>40</v>
      </c>
      <c r="S192" s="15" t="s">
        <v>40</v>
      </c>
      <c r="T192" s="54"/>
      <c r="U192" s="57"/>
      <c r="V192" s="57"/>
      <c r="W192" s="57"/>
      <c r="X192" s="57"/>
    </row>
    <row r="193" spans="1:24" ht="15.6" x14ac:dyDescent="0.3">
      <c r="A193" s="18">
        <v>190</v>
      </c>
      <c r="B193" s="19" t="s">
        <v>15</v>
      </c>
      <c r="C193" s="20" t="s">
        <v>9</v>
      </c>
      <c r="D193" s="18" t="s">
        <v>18</v>
      </c>
      <c r="E193" s="18">
        <v>3</v>
      </c>
      <c r="F193" s="21">
        <v>44741</v>
      </c>
      <c r="G193" s="22">
        <v>44762</v>
      </c>
      <c r="H193" s="23">
        <f t="shared" si="2"/>
        <v>21</v>
      </c>
      <c r="I193" s="33">
        <v>3</v>
      </c>
      <c r="J193" s="18">
        <v>32</v>
      </c>
      <c r="K193" s="24">
        <v>28.99817287420942</v>
      </c>
      <c r="L193" s="24">
        <v>26.082999999999998</v>
      </c>
      <c r="M193" s="48">
        <v>-20.964920323462955</v>
      </c>
      <c r="N193" s="48">
        <v>-27.797858841717208</v>
      </c>
      <c r="O193" s="48"/>
      <c r="P193" s="48"/>
      <c r="Q193" s="18"/>
      <c r="R193" s="23" t="s">
        <v>40</v>
      </c>
      <c r="S193" s="15" t="s">
        <v>40</v>
      </c>
      <c r="T193" s="54"/>
      <c r="U193" s="57"/>
      <c r="V193" s="57"/>
      <c r="W193" s="57"/>
      <c r="X193" s="57"/>
    </row>
    <row r="194" spans="1:24" ht="15.6" x14ac:dyDescent="0.3">
      <c r="A194" s="18">
        <v>191</v>
      </c>
      <c r="B194" s="19" t="s">
        <v>15</v>
      </c>
      <c r="C194" s="20" t="s">
        <v>9</v>
      </c>
      <c r="D194" s="18" t="s">
        <v>18</v>
      </c>
      <c r="E194" s="18">
        <v>1</v>
      </c>
      <c r="F194" s="21">
        <v>44741</v>
      </c>
      <c r="G194" s="22">
        <v>44762</v>
      </c>
      <c r="H194" s="23">
        <f t="shared" si="2"/>
        <v>21</v>
      </c>
      <c r="I194" s="18">
        <v>2.99</v>
      </c>
      <c r="J194" s="18">
        <v>33.200000000000003</v>
      </c>
      <c r="K194" s="24">
        <v>29.317146872803942</v>
      </c>
      <c r="L194" s="24">
        <v>26.672999999999998</v>
      </c>
      <c r="M194" s="48">
        <v>-21.656143417766678</v>
      </c>
      <c r="N194" s="48">
        <v>-28.271889642050184</v>
      </c>
      <c r="O194" s="48"/>
      <c r="P194" s="48"/>
      <c r="Q194" s="18"/>
      <c r="R194" s="23" t="s">
        <v>40</v>
      </c>
      <c r="S194" s="15" t="s">
        <v>40</v>
      </c>
      <c r="T194" s="54"/>
      <c r="U194" s="57"/>
      <c r="V194" s="57"/>
      <c r="W194" s="57"/>
      <c r="X194" s="57"/>
    </row>
    <row r="195" spans="1:24" ht="15.6" x14ac:dyDescent="0.3">
      <c r="A195" s="18">
        <v>192</v>
      </c>
      <c r="B195" s="19" t="s">
        <v>15</v>
      </c>
      <c r="C195" s="20" t="s">
        <v>9</v>
      </c>
      <c r="D195" s="18" t="s">
        <v>18</v>
      </c>
      <c r="E195" s="18">
        <v>2</v>
      </c>
      <c r="F195" s="21">
        <v>44741</v>
      </c>
      <c r="G195" s="22">
        <v>44762</v>
      </c>
      <c r="H195" s="23">
        <f t="shared" si="2"/>
        <v>21</v>
      </c>
      <c r="I195" s="18">
        <v>3.35</v>
      </c>
      <c r="J195" s="18">
        <v>10.5</v>
      </c>
      <c r="K195" s="24">
        <v>7.9888966971187623</v>
      </c>
      <c r="L195" s="24">
        <v>178.321</v>
      </c>
      <c r="M195" s="48"/>
      <c r="N195" s="48"/>
      <c r="O195" s="48"/>
      <c r="P195" s="48"/>
      <c r="Q195" s="18"/>
      <c r="R195" s="23" t="s">
        <v>40</v>
      </c>
      <c r="S195" s="15" t="s">
        <v>40</v>
      </c>
      <c r="T195" s="54"/>
      <c r="U195" s="57"/>
      <c r="V195" s="57"/>
      <c r="W195" s="57"/>
      <c r="X195" s="57"/>
    </row>
    <row r="196" spans="1:24" ht="15.6" x14ac:dyDescent="0.3">
      <c r="A196" s="18">
        <v>193</v>
      </c>
      <c r="B196" s="19" t="s">
        <v>15</v>
      </c>
      <c r="C196" s="20" t="s">
        <v>9</v>
      </c>
      <c r="D196" s="18" t="s">
        <v>18</v>
      </c>
      <c r="E196" s="18">
        <v>3</v>
      </c>
      <c r="F196" s="21">
        <v>44741</v>
      </c>
      <c r="G196" s="22">
        <v>44762</v>
      </c>
      <c r="H196" s="23">
        <f t="shared" si="2"/>
        <v>21</v>
      </c>
      <c r="I196" s="18">
        <v>2.98</v>
      </c>
      <c r="J196" s="18">
        <v>36.799999999999997</v>
      </c>
      <c r="K196" s="24">
        <v>26.346451159522136</v>
      </c>
      <c r="L196" s="24">
        <v>41.567</v>
      </c>
      <c r="M196" s="48">
        <v>-18.755936793911285</v>
      </c>
      <c r="N196" s="48">
        <v>-27.803891960994175</v>
      </c>
      <c r="O196" s="48"/>
      <c r="P196" s="48"/>
      <c r="Q196" s="18"/>
      <c r="R196" s="23" t="s">
        <v>40</v>
      </c>
      <c r="S196" s="15" t="s">
        <v>40</v>
      </c>
      <c r="T196" s="54"/>
      <c r="U196" s="57"/>
      <c r="V196" s="57"/>
      <c r="W196" s="57"/>
      <c r="X196" s="57"/>
    </row>
    <row r="197" spans="1:24" ht="15.6" x14ac:dyDescent="0.3">
      <c r="A197" s="18">
        <v>194</v>
      </c>
      <c r="B197" s="19" t="s">
        <v>15</v>
      </c>
      <c r="C197" s="20" t="s">
        <v>9</v>
      </c>
      <c r="D197" s="18" t="s">
        <v>18</v>
      </c>
      <c r="E197" s="18">
        <v>1</v>
      </c>
      <c r="F197" s="21">
        <v>44741</v>
      </c>
      <c r="G197" s="22">
        <v>44762</v>
      </c>
      <c r="H197" s="23">
        <f t="shared" ref="H197:H260" si="3">G197-F197</f>
        <v>21</v>
      </c>
      <c r="I197" s="18">
        <v>2.97</v>
      </c>
      <c r="J197" s="18">
        <v>34.5</v>
      </c>
      <c r="K197" s="24">
        <v>29.31967673928321</v>
      </c>
      <c r="L197" s="24">
        <v>37.676000000000002</v>
      </c>
      <c r="M197" s="48"/>
      <c r="N197" s="48"/>
      <c r="O197" s="48">
        <v>342.50376909862007</v>
      </c>
      <c r="P197" s="48">
        <v>172.94413830310717</v>
      </c>
      <c r="Q197" s="18"/>
      <c r="R197" s="23">
        <v>-126.30104637200246</v>
      </c>
      <c r="S197" s="15" t="s">
        <v>40</v>
      </c>
      <c r="T197" s="54"/>
      <c r="U197" s="57"/>
      <c r="V197" s="57"/>
      <c r="W197" s="57"/>
      <c r="X197" s="57"/>
    </row>
    <row r="198" spans="1:24" ht="15.6" x14ac:dyDescent="0.3">
      <c r="A198" s="18">
        <v>195</v>
      </c>
      <c r="B198" s="19" t="s">
        <v>15</v>
      </c>
      <c r="C198" s="20" t="s">
        <v>9</v>
      </c>
      <c r="D198" s="18" t="s">
        <v>18</v>
      </c>
      <c r="E198" s="18">
        <v>2</v>
      </c>
      <c r="F198" s="21">
        <v>44741</v>
      </c>
      <c r="G198" s="22">
        <v>44762</v>
      </c>
      <c r="H198" s="23">
        <f t="shared" si="3"/>
        <v>21</v>
      </c>
      <c r="I198" s="33">
        <v>3</v>
      </c>
      <c r="J198" s="18">
        <v>32.300000000000004</v>
      </c>
      <c r="K198" s="24">
        <v>29.581728742094167</v>
      </c>
      <c r="L198" s="24">
        <v>35.420999999999999</v>
      </c>
      <c r="M198" s="48"/>
      <c r="N198" s="48"/>
      <c r="O198" s="48">
        <v>353.17705966321728</v>
      </c>
      <c r="P198" s="48">
        <v>196.32429991759201</v>
      </c>
      <c r="Q198" s="18"/>
      <c r="R198" s="23">
        <v>-115.91443900524234</v>
      </c>
      <c r="S198" s="15" t="s">
        <v>40</v>
      </c>
      <c r="T198" s="54"/>
      <c r="U198" s="57"/>
      <c r="V198" s="57"/>
      <c r="W198" s="57"/>
      <c r="X198" s="57"/>
    </row>
    <row r="199" spans="1:24" ht="16.2" thickBot="1" x14ac:dyDescent="0.35">
      <c r="A199" s="26">
        <v>196</v>
      </c>
      <c r="B199" s="27" t="s">
        <v>15</v>
      </c>
      <c r="C199" s="28" t="s">
        <v>9</v>
      </c>
      <c r="D199" s="26" t="s">
        <v>18</v>
      </c>
      <c r="E199" s="26">
        <v>3</v>
      </c>
      <c r="F199" s="29">
        <v>44741</v>
      </c>
      <c r="G199" s="30">
        <v>44762</v>
      </c>
      <c r="H199" s="31">
        <f t="shared" si="3"/>
        <v>21</v>
      </c>
      <c r="I199" s="26">
        <v>2.99</v>
      </c>
      <c r="J199" s="26">
        <v>34</v>
      </c>
      <c r="K199" s="32">
        <v>30.110049191848212</v>
      </c>
      <c r="L199" s="32">
        <v>35.606000000000002</v>
      </c>
      <c r="M199" s="49"/>
      <c r="N199" s="49"/>
      <c r="O199" s="49"/>
      <c r="P199" s="26"/>
      <c r="Q199" s="26"/>
      <c r="R199" s="31" t="s">
        <v>40</v>
      </c>
      <c r="S199" s="50" t="s">
        <v>40</v>
      </c>
      <c r="T199" s="55"/>
      <c r="U199" s="58"/>
      <c r="V199" s="58"/>
      <c r="W199" s="58"/>
      <c r="X199" s="58"/>
    </row>
    <row r="200" spans="1:24" ht="16.2" thickTop="1" x14ac:dyDescent="0.3">
      <c r="A200" s="10">
        <v>197</v>
      </c>
      <c r="B200" s="11" t="s">
        <v>16</v>
      </c>
      <c r="C200" s="17"/>
      <c r="D200" s="10" t="s">
        <v>18</v>
      </c>
      <c r="E200" s="10">
        <v>1</v>
      </c>
      <c r="F200" s="13">
        <v>44741</v>
      </c>
      <c r="G200" s="14">
        <v>44876</v>
      </c>
      <c r="H200" s="15">
        <f>G200-F200</f>
        <v>135</v>
      </c>
      <c r="I200" s="46">
        <v>3.32</v>
      </c>
      <c r="J200" s="17"/>
      <c r="K200" s="16">
        <v>2.5458889669711877</v>
      </c>
      <c r="L200" s="16">
        <v>-2.387</v>
      </c>
      <c r="M200" s="10"/>
      <c r="N200" s="10"/>
      <c r="O200" s="10"/>
      <c r="P200" s="10"/>
      <c r="Q200" s="10"/>
      <c r="R200" s="15" t="s">
        <v>40</v>
      </c>
      <c r="S200" s="15" t="s">
        <v>40</v>
      </c>
      <c r="T200" s="51"/>
      <c r="U200" s="51"/>
      <c r="V200" s="51"/>
      <c r="W200" s="51"/>
      <c r="X200" s="51"/>
    </row>
    <row r="201" spans="1:24" ht="15.6" x14ac:dyDescent="0.3">
      <c r="A201" s="18">
        <v>198</v>
      </c>
      <c r="B201" s="19" t="s">
        <v>16</v>
      </c>
      <c r="C201" s="25"/>
      <c r="D201" s="18" t="s">
        <v>18</v>
      </c>
      <c r="E201" s="18">
        <v>2</v>
      </c>
      <c r="F201" s="21">
        <v>44741</v>
      </c>
      <c r="G201" s="22">
        <v>44876</v>
      </c>
      <c r="H201" s="23">
        <f>G201-F201</f>
        <v>135</v>
      </c>
      <c r="I201" s="33">
        <v>3.33</v>
      </c>
      <c r="J201" s="25"/>
      <c r="K201" s="24">
        <v>2.4493323963457487</v>
      </c>
      <c r="L201" s="24">
        <v>-23.145</v>
      </c>
      <c r="M201" s="18"/>
      <c r="N201" s="18"/>
      <c r="O201" s="18"/>
      <c r="P201" s="18"/>
      <c r="Q201" s="18"/>
      <c r="R201" s="23" t="s">
        <v>40</v>
      </c>
      <c r="S201" s="15" t="s">
        <v>40</v>
      </c>
      <c r="T201" s="51"/>
      <c r="U201" s="51"/>
      <c r="V201" s="51"/>
      <c r="W201" s="51"/>
      <c r="X201" s="51"/>
    </row>
    <row r="202" spans="1:24" ht="15.6" x14ac:dyDescent="0.3">
      <c r="A202" s="18">
        <v>199</v>
      </c>
      <c r="B202" s="19" t="s">
        <v>16</v>
      </c>
      <c r="C202" s="25"/>
      <c r="D202" s="18" t="s">
        <v>18</v>
      </c>
      <c r="E202" s="18">
        <v>1</v>
      </c>
      <c r="F202" s="21">
        <v>44741</v>
      </c>
      <c r="G202" s="22">
        <v>44876</v>
      </c>
      <c r="H202" s="23">
        <f t="shared" si="3"/>
        <v>135</v>
      </c>
      <c r="I202" s="33">
        <v>3.33</v>
      </c>
      <c r="J202" s="25"/>
      <c r="K202" s="24">
        <v>2.3687983134223476</v>
      </c>
      <c r="L202" s="24">
        <v>676.37699999999995</v>
      </c>
      <c r="M202" s="18"/>
      <c r="N202" s="18"/>
      <c r="O202" s="18"/>
      <c r="P202" s="18"/>
      <c r="Q202" s="18"/>
      <c r="R202" s="23" t="s">
        <v>40</v>
      </c>
      <c r="S202" s="15" t="s">
        <v>40</v>
      </c>
      <c r="T202" s="51"/>
      <c r="U202" s="51"/>
      <c r="V202" s="51"/>
      <c r="W202" s="51"/>
      <c r="X202" s="51"/>
    </row>
    <row r="203" spans="1:24" ht="15.6" x14ac:dyDescent="0.3">
      <c r="A203" s="18">
        <v>200</v>
      </c>
      <c r="B203" s="19" t="s">
        <v>16</v>
      </c>
      <c r="C203" s="25"/>
      <c r="D203" s="18" t="s">
        <v>18</v>
      </c>
      <c r="E203" s="18">
        <v>2</v>
      </c>
      <c r="F203" s="21">
        <v>44741</v>
      </c>
      <c r="G203" s="22">
        <v>44876</v>
      </c>
      <c r="H203" s="23">
        <f t="shared" si="3"/>
        <v>135</v>
      </c>
      <c r="I203" s="33">
        <v>3.35</v>
      </c>
      <c r="J203" s="25"/>
      <c r="K203" s="24">
        <v>2.528812368236121</v>
      </c>
      <c r="L203" s="24">
        <v>714.59400000000005</v>
      </c>
      <c r="M203" s="18"/>
      <c r="N203" s="18"/>
      <c r="O203" s="18"/>
      <c r="P203" s="18"/>
      <c r="Q203" s="18"/>
      <c r="R203" s="23" t="s">
        <v>40</v>
      </c>
      <c r="S203" s="15" t="s">
        <v>40</v>
      </c>
      <c r="T203" s="51"/>
      <c r="U203" s="51"/>
      <c r="V203" s="51"/>
      <c r="W203" s="51"/>
      <c r="X203" s="51"/>
    </row>
    <row r="204" spans="1:24" ht="15.6" x14ac:dyDescent="0.3">
      <c r="A204" s="18">
        <v>201</v>
      </c>
      <c r="B204" s="19" t="s">
        <v>16</v>
      </c>
      <c r="C204" s="25"/>
      <c r="D204" s="18" t="s">
        <v>18</v>
      </c>
      <c r="E204" s="18">
        <v>1</v>
      </c>
      <c r="F204" s="21">
        <v>44741</v>
      </c>
      <c r="G204" s="22">
        <v>44876</v>
      </c>
      <c r="H204" s="23">
        <f t="shared" si="3"/>
        <v>135</v>
      </c>
      <c r="I204" s="33">
        <v>3.32</v>
      </c>
      <c r="J204" s="25"/>
      <c r="K204" s="24">
        <v>2.663738580463809</v>
      </c>
      <c r="L204" s="24">
        <v>737.46400000000006</v>
      </c>
      <c r="M204" s="18"/>
      <c r="N204" s="18"/>
      <c r="O204" s="18"/>
      <c r="P204" s="18"/>
      <c r="Q204" s="18"/>
      <c r="R204" s="23" t="s">
        <v>40</v>
      </c>
      <c r="S204" s="15" t="s">
        <v>40</v>
      </c>
      <c r="T204" s="51"/>
      <c r="U204" s="51"/>
      <c r="V204" s="51"/>
      <c r="W204" s="51"/>
      <c r="X204" s="51"/>
    </row>
    <row r="205" spans="1:24" ht="15.6" x14ac:dyDescent="0.3">
      <c r="A205" s="18">
        <v>202</v>
      </c>
      <c r="B205" s="19" t="s">
        <v>16</v>
      </c>
      <c r="C205" s="25"/>
      <c r="D205" s="18" t="s">
        <v>18</v>
      </c>
      <c r="E205" s="18">
        <v>2</v>
      </c>
      <c r="F205" s="21">
        <v>44741</v>
      </c>
      <c r="G205" s="22">
        <v>44876</v>
      </c>
      <c r="H205" s="23">
        <f t="shared" si="3"/>
        <v>135</v>
      </c>
      <c r="I205" s="33">
        <v>3.32</v>
      </c>
      <c r="J205" s="25"/>
      <c r="K205" s="24">
        <v>2.6812368236120872</v>
      </c>
      <c r="L205" s="24">
        <v>762.62599999999998</v>
      </c>
      <c r="M205" s="18"/>
      <c r="N205" s="18"/>
      <c r="O205" s="18"/>
      <c r="P205" s="18"/>
      <c r="Q205" s="18"/>
      <c r="R205" s="23" t="s">
        <v>40</v>
      </c>
      <c r="S205" s="15" t="s">
        <v>40</v>
      </c>
      <c r="T205" s="51"/>
      <c r="U205" s="51"/>
      <c r="V205" s="51"/>
      <c r="W205" s="51"/>
      <c r="X205" s="51"/>
    </row>
    <row r="206" spans="1:24" ht="15.6" x14ac:dyDescent="0.3">
      <c r="A206" s="18">
        <v>203</v>
      </c>
      <c r="B206" s="19" t="s">
        <v>16</v>
      </c>
      <c r="C206" s="25"/>
      <c r="D206" s="18" t="s">
        <v>18</v>
      </c>
      <c r="E206" s="18">
        <v>1</v>
      </c>
      <c r="F206" s="21">
        <v>44741</v>
      </c>
      <c r="G206" s="22">
        <v>44876</v>
      </c>
      <c r="H206" s="23">
        <f>G206-F206</f>
        <v>135</v>
      </c>
      <c r="I206" s="33">
        <v>3.28</v>
      </c>
      <c r="J206" s="25"/>
      <c r="K206" s="24">
        <v>3.1486296556570621</v>
      </c>
      <c r="L206" s="24">
        <v>651.53599999999994</v>
      </c>
      <c r="M206" s="18"/>
      <c r="N206" s="18"/>
      <c r="O206" s="18"/>
      <c r="P206" s="18"/>
      <c r="Q206" s="18"/>
      <c r="R206" s="23" t="s">
        <v>40</v>
      </c>
      <c r="S206" s="15" t="s">
        <v>40</v>
      </c>
      <c r="T206" s="51"/>
      <c r="U206" s="51"/>
      <c r="V206" s="51"/>
      <c r="W206" s="51"/>
      <c r="X206" s="51"/>
    </row>
    <row r="207" spans="1:24" ht="16.2" thickBot="1" x14ac:dyDescent="0.35">
      <c r="A207" s="18">
        <v>204</v>
      </c>
      <c r="B207" s="19" t="s">
        <v>16</v>
      </c>
      <c r="C207" s="25"/>
      <c r="D207" s="18" t="s">
        <v>18</v>
      </c>
      <c r="E207" s="18">
        <v>2</v>
      </c>
      <c r="F207" s="21">
        <v>44741</v>
      </c>
      <c r="G207" s="22">
        <v>44876</v>
      </c>
      <c r="H207" s="23">
        <f>G207-F207</f>
        <v>135</v>
      </c>
      <c r="I207" s="33">
        <v>3.3</v>
      </c>
      <c r="J207" s="25"/>
      <c r="K207" s="24">
        <v>2.3300070274068867</v>
      </c>
      <c r="L207" s="24">
        <v>674.77300000000002</v>
      </c>
      <c r="M207" s="18"/>
      <c r="N207" s="18"/>
      <c r="O207" s="18"/>
      <c r="P207" s="18"/>
      <c r="Q207" s="18"/>
      <c r="R207" s="23" t="s">
        <v>40</v>
      </c>
      <c r="S207" s="15" t="s">
        <v>40</v>
      </c>
      <c r="T207" s="51"/>
      <c r="U207" s="51"/>
      <c r="V207" s="51"/>
      <c r="W207" s="51"/>
      <c r="X207" s="51"/>
    </row>
    <row r="208" spans="1:24" ht="16.2" thickTop="1" x14ac:dyDescent="0.3">
      <c r="A208" s="18">
        <v>205</v>
      </c>
      <c r="B208" s="19" t="s">
        <v>34</v>
      </c>
      <c r="C208" s="20" t="s">
        <v>7</v>
      </c>
      <c r="D208" s="18" t="s">
        <v>19</v>
      </c>
      <c r="E208" s="18">
        <v>1</v>
      </c>
      <c r="F208" s="21">
        <v>44782</v>
      </c>
      <c r="G208" s="22">
        <v>44965</v>
      </c>
      <c r="H208" s="23">
        <f t="shared" si="3"/>
        <v>183</v>
      </c>
      <c r="I208" s="18">
        <v>5.59</v>
      </c>
      <c r="J208" s="18">
        <v>0.1</v>
      </c>
      <c r="K208" s="24">
        <v>0.42101194659170771</v>
      </c>
      <c r="L208" s="24">
        <v>71.186999999999998</v>
      </c>
      <c r="M208" s="18"/>
      <c r="N208" s="18"/>
      <c r="O208" s="48">
        <v>-34.148189370215881</v>
      </c>
      <c r="P208" s="18"/>
      <c r="Q208" s="18"/>
      <c r="R208" s="23" t="s">
        <v>40</v>
      </c>
      <c r="S208" s="15" t="s">
        <v>40</v>
      </c>
      <c r="T208" s="56"/>
      <c r="U208" s="56"/>
      <c r="V208" s="56"/>
      <c r="W208" s="56"/>
      <c r="X208" s="56"/>
    </row>
    <row r="209" spans="1:24" ht="15.6" x14ac:dyDescent="0.3">
      <c r="A209" s="18">
        <v>206</v>
      </c>
      <c r="B209" s="19" t="s">
        <v>34</v>
      </c>
      <c r="C209" s="20" t="s">
        <v>7</v>
      </c>
      <c r="D209" s="18" t="s">
        <v>19</v>
      </c>
      <c r="E209" s="18">
        <v>2</v>
      </c>
      <c r="F209" s="21">
        <v>44782</v>
      </c>
      <c r="G209" s="22">
        <v>44965</v>
      </c>
      <c r="H209" s="23">
        <f t="shared" si="3"/>
        <v>183</v>
      </c>
      <c r="I209" s="18">
        <v>5.6</v>
      </c>
      <c r="J209" s="18">
        <v>0.1</v>
      </c>
      <c r="K209" s="24">
        <v>0.50660576247364719</v>
      </c>
      <c r="L209" s="24">
        <v>164.828</v>
      </c>
      <c r="M209" s="18"/>
      <c r="N209" s="18"/>
      <c r="O209" s="48">
        <v>-48.265471907866228</v>
      </c>
      <c r="P209" s="18"/>
      <c r="Q209" s="18"/>
      <c r="R209" s="23" t="s">
        <v>40</v>
      </c>
      <c r="S209" s="15" t="s">
        <v>40</v>
      </c>
      <c r="T209" s="57"/>
      <c r="U209" s="57"/>
      <c r="V209" s="57"/>
      <c r="W209" s="57"/>
      <c r="X209" s="57"/>
    </row>
    <row r="210" spans="1:24" ht="15.6" x14ac:dyDescent="0.3">
      <c r="A210" s="18">
        <v>207</v>
      </c>
      <c r="B210" s="19" t="s">
        <v>34</v>
      </c>
      <c r="C210" s="20" t="s">
        <v>7</v>
      </c>
      <c r="D210" s="18" t="s">
        <v>19</v>
      </c>
      <c r="E210" s="18">
        <v>3</v>
      </c>
      <c r="F210" s="21">
        <v>44782</v>
      </c>
      <c r="G210" s="22">
        <v>44965</v>
      </c>
      <c r="H210" s="23">
        <f t="shared" si="3"/>
        <v>183</v>
      </c>
      <c r="I210" s="18">
        <v>5.61</v>
      </c>
      <c r="J210" s="18">
        <v>0</v>
      </c>
      <c r="K210" s="24">
        <v>0.42290934645115952</v>
      </c>
      <c r="L210" s="24">
        <v>2.1960000000000002</v>
      </c>
      <c r="M210" s="18"/>
      <c r="N210" s="18"/>
      <c r="O210" s="48">
        <v>-51.873237861706599</v>
      </c>
      <c r="P210" s="18"/>
      <c r="Q210" s="18"/>
      <c r="R210" s="23" t="s">
        <v>40</v>
      </c>
      <c r="S210" s="15" t="s">
        <v>40</v>
      </c>
      <c r="T210" s="57"/>
      <c r="U210" s="57"/>
      <c r="V210" s="57"/>
      <c r="W210" s="57"/>
      <c r="X210" s="57"/>
    </row>
    <row r="211" spans="1:24" ht="15.6" x14ac:dyDescent="0.3">
      <c r="A211" s="18">
        <v>208</v>
      </c>
      <c r="B211" s="19" t="s">
        <v>34</v>
      </c>
      <c r="C211" s="20" t="s">
        <v>7</v>
      </c>
      <c r="D211" s="18" t="s">
        <v>19</v>
      </c>
      <c r="E211" s="18">
        <v>1</v>
      </c>
      <c r="F211" s="21">
        <v>44782</v>
      </c>
      <c r="G211" s="22">
        <v>44965</v>
      </c>
      <c r="H211" s="23">
        <f t="shared" si="3"/>
        <v>183</v>
      </c>
      <c r="I211" s="18">
        <v>5.65</v>
      </c>
      <c r="J211" s="18">
        <v>0</v>
      </c>
      <c r="K211" s="24">
        <v>0.51862262825017569</v>
      </c>
      <c r="L211" s="24">
        <v>1290.6389999999999</v>
      </c>
      <c r="M211" s="18"/>
      <c r="N211" s="18"/>
      <c r="O211" s="48">
        <v>66.12864727313567</v>
      </c>
      <c r="P211" s="18"/>
      <c r="Q211" s="18"/>
      <c r="R211" s="23" t="s">
        <v>40</v>
      </c>
      <c r="S211" s="15" t="s">
        <v>40</v>
      </c>
      <c r="T211" s="57"/>
      <c r="U211" s="57"/>
      <c r="V211" s="57"/>
      <c r="W211" s="57"/>
      <c r="X211" s="57"/>
    </row>
    <row r="212" spans="1:24" ht="15.6" x14ac:dyDescent="0.3">
      <c r="A212" s="18">
        <v>209</v>
      </c>
      <c r="B212" s="19" t="s">
        <v>34</v>
      </c>
      <c r="C212" s="20" t="s">
        <v>7</v>
      </c>
      <c r="D212" s="18" t="s">
        <v>19</v>
      </c>
      <c r="E212" s="18">
        <v>2</v>
      </c>
      <c r="F212" s="21">
        <v>44782</v>
      </c>
      <c r="G212" s="22">
        <v>44965</v>
      </c>
      <c r="H212" s="23">
        <f t="shared" si="3"/>
        <v>183</v>
      </c>
      <c r="I212" s="18">
        <v>5.66</v>
      </c>
      <c r="J212" s="18">
        <v>0</v>
      </c>
      <c r="K212" s="24">
        <v>0.47687983134223477</v>
      </c>
      <c r="L212" s="24">
        <v>1247.5450000000001</v>
      </c>
      <c r="M212" s="18"/>
      <c r="N212" s="18"/>
      <c r="O212" s="48">
        <v>64.785938579212726</v>
      </c>
      <c r="P212" s="18"/>
      <c r="Q212" s="18"/>
      <c r="R212" s="15" t="s">
        <v>40</v>
      </c>
      <c r="S212" s="15" t="s">
        <v>40</v>
      </c>
      <c r="T212" s="57"/>
      <c r="U212" s="57"/>
      <c r="V212" s="57"/>
      <c r="W212" s="57"/>
      <c r="X212" s="57"/>
    </row>
    <row r="213" spans="1:24" ht="15.6" x14ac:dyDescent="0.3">
      <c r="A213" s="18">
        <v>210</v>
      </c>
      <c r="B213" s="19" t="s">
        <v>34</v>
      </c>
      <c r="C213" s="20" t="s">
        <v>7</v>
      </c>
      <c r="D213" s="18" t="s">
        <v>19</v>
      </c>
      <c r="E213" s="18">
        <v>3</v>
      </c>
      <c r="F213" s="21">
        <v>44782</v>
      </c>
      <c r="G213" s="22">
        <v>44965</v>
      </c>
      <c r="H213" s="23">
        <f t="shared" si="3"/>
        <v>183</v>
      </c>
      <c r="I213" s="18">
        <v>5.66</v>
      </c>
      <c r="J213" s="18">
        <v>0</v>
      </c>
      <c r="K213" s="24">
        <v>0.43176387912860154</v>
      </c>
      <c r="L213" s="24">
        <v>1362.251</v>
      </c>
      <c r="M213" s="18"/>
      <c r="N213" s="18"/>
      <c r="O213" s="48">
        <v>67.104079909999484</v>
      </c>
      <c r="P213" s="18"/>
      <c r="Q213" s="18"/>
      <c r="R213" s="23" t="s">
        <v>40</v>
      </c>
      <c r="S213" s="15" t="s">
        <v>40</v>
      </c>
      <c r="T213" s="57"/>
      <c r="U213" s="57"/>
      <c r="V213" s="57"/>
      <c r="W213" s="57"/>
      <c r="X213" s="57"/>
    </row>
    <row r="214" spans="1:24" ht="15.6" x14ac:dyDescent="0.3">
      <c r="A214" s="18">
        <v>211</v>
      </c>
      <c r="B214" s="19" t="s">
        <v>34</v>
      </c>
      <c r="C214" s="20" t="s">
        <v>7</v>
      </c>
      <c r="D214" s="18" t="s">
        <v>19</v>
      </c>
      <c r="E214" s="18">
        <v>1</v>
      </c>
      <c r="F214" s="21">
        <v>44782</v>
      </c>
      <c r="G214" s="22">
        <v>44965</v>
      </c>
      <c r="H214" s="23">
        <f t="shared" si="3"/>
        <v>183</v>
      </c>
      <c r="I214" s="18">
        <v>5.65</v>
      </c>
      <c r="J214" s="18">
        <v>0</v>
      </c>
      <c r="K214" s="24">
        <v>0.4652846099789178</v>
      </c>
      <c r="L214" s="24">
        <v>1386.93</v>
      </c>
      <c r="M214" s="18"/>
      <c r="N214" s="18"/>
      <c r="O214" s="48">
        <v>164.12707863101272</v>
      </c>
      <c r="P214" s="18"/>
      <c r="Q214" s="18"/>
      <c r="R214" s="23" t="s">
        <v>40</v>
      </c>
      <c r="S214" s="15" t="s">
        <v>40</v>
      </c>
      <c r="T214" s="57"/>
      <c r="U214" s="57"/>
      <c r="V214" s="57"/>
      <c r="W214" s="57"/>
      <c r="X214" s="57"/>
    </row>
    <row r="215" spans="1:24" ht="15.6" x14ac:dyDescent="0.3">
      <c r="A215" s="18">
        <v>212</v>
      </c>
      <c r="B215" s="19" t="s">
        <v>34</v>
      </c>
      <c r="C215" s="20" t="s">
        <v>7</v>
      </c>
      <c r="D215" s="18" t="s">
        <v>19</v>
      </c>
      <c r="E215" s="18">
        <v>2</v>
      </c>
      <c r="F215" s="21">
        <v>44782</v>
      </c>
      <c r="G215" s="22">
        <v>44965</v>
      </c>
      <c r="H215" s="23">
        <f t="shared" si="3"/>
        <v>183</v>
      </c>
      <c r="I215" s="18">
        <v>5.63</v>
      </c>
      <c r="J215" s="18">
        <v>0</v>
      </c>
      <c r="K215" s="24">
        <v>0.59957835558678851</v>
      </c>
      <c r="L215" s="24">
        <v>1652.9939999999999</v>
      </c>
      <c r="M215" s="18"/>
      <c r="N215" s="18"/>
      <c r="O215" s="48">
        <v>164.01516057057253</v>
      </c>
      <c r="P215" s="18"/>
      <c r="Q215" s="18"/>
      <c r="R215" s="23" t="s">
        <v>40</v>
      </c>
      <c r="S215" s="15" t="s">
        <v>40</v>
      </c>
      <c r="T215" s="57"/>
      <c r="U215" s="57"/>
      <c r="V215" s="57"/>
      <c r="W215" s="57"/>
      <c r="X215" s="57"/>
    </row>
    <row r="216" spans="1:24" ht="15.6" x14ac:dyDescent="0.3">
      <c r="A216" s="18">
        <v>213</v>
      </c>
      <c r="B216" s="19" t="s">
        <v>34</v>
      </c>
      <c r="C216" s="20" t="s">
        <v>7</v>
      </c>
      <c r="D216" s="18" t="s">
        <v>19</v>
      </c>
      <c r="E216" s="18">
        <v>3</v>
      </c>
      <c r="F216" s="21">
        <v>44782</v>
      </c>
      <c r="G216" s="22">
        <v>44965</v>
      </c>
      <c r="H216" s="23">
        <f t="shared" si="3"/>
        <v>183</v>
      </c>
      <c r="I216" s="18">
        <v>5.66</v>
      </c>
      <c r="J216" s="18">
        <v>0</v>
      </c>
      <c r="K216" s="24">
        <v>0.50765987350667596</v>
      </c>
      <c r="L216" s="24">
        <v>1342.492</v>
      </c>
      <c r="M216" s="18"/>
      <c r="N216" s="18"/>
      <c r="O216" s="48">
        <v>168.99294733216806</v>
      </c>
      <c r="P216" s="18"/>
      <c r="Q216" s="18"/>
      <c r="R216" s="23" t="s">
        <v>40</v>
      </c>
      <c r="S216" s="15" t="s">
        <v>40</v>
      </c>
      <c r="T216" s="57"/>
      <c r="U216" s="57"/>
      <c r="V216" s="57"/>
      <c r="W216" s="57"/>
      <c r="X216" s="57"/>
    </row>
    <row r="217" spans="1:24" ht="15.6" x14ac:dyDescent="0.3">
      <c r="A217" s="18">
        <v>214</v>
      </c>
      <c r="B217" s="19" t="s">
        <v>34</v>
      </c>
      <c r="C217" s="20" t="s">
        <v>7</v>
      </c>
      <c r="D217" s="18" t="s">
        <v>19</v>
      </c>
      <c r="E217" s="18">
        <v>1</v>
      </c>
      <c r="F217" s="21">
        <v>44782</v>
      </c>
      <c r="G217" s="22">
        <v>44965</v>
      </c>
      <c r="H217" s="23">
        <f t="shared" si="3"/>
        <v>183</v>
      </c>
      <c r="I217" s="18">
        <v>5.63</v>
      </c>
      <c r="J217" s="18">
        <v>0</v>
      </c>
      <c r="K217" s="24">
        <v>0.50323260716795515</v>
      </c>
      <c r="L217" s="24">
        <v>1392.3489999999999</v>
      </c>
      <c r="M217" s="18"/>
      <c r="N217" s="18"/>
      <c r="O217" s="48">
        <v>354.45246796468166</v>
      </c>
      <c r="P217" s="18"/>
      <c r="Q217" s="18"/>
      <c r="R217" s="23" t="s">
        <v>40</v>
      </c>
      <c r="S217" s="15" t="s">
        <v>40</v>
      </c>
      <c r="T217" s="57"/>
      <c r="U217" s="57"/>
      <c r="V217" s="57"/>
      <c r="W217" s="57"/>
      <c r="X217" s="57"/>
    </row>
    <row r="218" spans="1:24" ht="15.6" x14ac:dyDescent="0.3">
      <c r="A218" s="18">
        <v>215</v>
      </c>
      <c r="B218" s="19" t="s">
        <v>34</v>
      </c>
      <c r="C218" s="20" t="s">
        <v>7</v>
      </c>
      <c r="D218" s="18" t="s">
        <v>19</v>
      </c>
      <c r="E218" s="18">
        <v>2</v>
      </c>
      <c r="F218" s="21">
        <v>44782</v>
      </c>
      <c r="G218" s="22">
        <v>44965</v>
      </c>
      <c r="H218" s="23">
        <f t="shared" si="3"/>
        <v>183</v>
      </c>
      <c r="I218" s="18">
        <v>5.65</v>
      </c>
      <c r="J218" s="18">
        <v>0</v>
      </c>
      <c r="K218" s="24">
        <v>0.46591707659873499</v>
      </c>
      <c r="L218" s="24">
        <v>1413.13</v>
      </c>
      <c r="M218" s="18"/>
      <c r="N218" s="18"/>
      <c r="O218" s="48">
        <v>353.33842121626355</v>
      </c>
      <c r="P218" s="18"/>
      <c r="Q218" s="18"/>
      <c r="R218" s="15" t="s">
        <v>40</v>
      </c>
      <c r="S218" s="15" t="s">
        <v>40</v>
      </c>
      <c r="T218" s="57"/>
      <c r="U218" s="57"/>
      <c r="V218" s="57"/>
      <c r="W218" s="57"/>
      <c r="X218" s="57"/>
    </row>
    <row r="219" spans="1:24" ht="16.2" thickBot="1" x14ac:dyDescent="0.35">
      <c r="A219" s="18">
        <v>216</v>
      </c>
      <c r="B219" s="19" t="s">
        <v>34</v>
      </c>
      <c r="C219" s="20" t="s">
        <v>7</v>
      </c>
      <c r="D219" s="18" t="s">
        <v>19</v>
      </c>
      <c r="E219" s="18">
        <v>3</v>
      </c>
      <c r="F219" s="21">
        <v>44782</v>
      </c>
      <c r="G219" s="22">
        <v>44965</v>
      </c>
      <c r="H219" s="23">
        <f t="shared" si="3"/>
        <v>183</v>
      </c>
      <c r="I219" s="18">
        <v>5.66</v>
      </c>
      <c r="J219" s="18">
        <v>0</v>
      </c>
      <c r="K219" s="24">
        <v>0.49606465214335915</v>
      </c>
      <c r="L219" s="24">
        <v>1414.7650000000001</v>
      </c>
      <c r="M219" s="18"/>
      <c r="N219" s="18"/>
      <c r="O219" s="48">
        <v>355.582943052247</v>
      </c>
      <c r="P219" s="18"/>
      <c r="Q219" s="18"/>
      <c r="R219" s="23" t="s">
        <v>40</v>
      </c>
      <c r="S219" s="15" t="s">
        <v>40</v>
      </c>
      <c r="T219" s="58"/>
      <c r="U219" s="58"/>
      <c r="V219" s="58"/>
      <c r="W219" s="58"/>
      <c r="X219" s="58"/>
    </row>
    <row r="220" spans="1:24" ht="16.2" thickTop="1" x14ac:dyDescent="0.3">
      <c r="A220" s="18">
        <v>217</v>
      </c>
      <c r="B220" s="19" t="s">
        <v>10</v>
      </c>
      <c r="C220" s="20" t="s">
        <v>7</v>
      </c>
      <c r="D220" s="18" t="s">
        <v>19</v>
      </c>
      <c r="E220" s="18">
        <v>1</v>
      </c>
      <c r="F220" s="21">
        <v>44782</v>
      </c>
      <c r="G220" s="22">
        <v>44860</v>
      </c>
      <c r="H220" s="23">
        <f t="shared" si="3"/>
        <v>78</v>
      </c>
      <c r="I220" s="18">
        <v>5.52</v>
      </c>
      <c r="J220" s="18">
        <v>0</v>
      </c>
      <c r="K220" s="24">
        <v>1.7070274068868587</v>
      </c>
      <c r="L220" s="24">
        <v>-4.5030000000000001</v>
      </c>
      <c r="M220" s="18"/>
      <c r="N220" s="18"/>
      <c r="O220" s="48">
        <v>-34.48753725072482</v>
      </c>
      <c r="P220" s="18"/>
      <c r="Q220" s="18"/>
      <c r="R220" s="23" t="s">
        <v>40</v>
      </c>
      <c r="S220" s="15" t="s">
        <v>40</v>
      </c>
      <c r="T220" s="56"/>
      <c r="U220" s="56"/>
      <c r="V220" s="56"/>
      <c r="W220" s="56"/>
      <c r="X220" s="56"/>
    </row>
    <row r="221" spans="1:24" ht="15.6" x14ac:dyDescent="0.3">
      <c r="A221" s="18">
        <v>218</v>
      </c>
      <c r="B221" s="19" t="s">
        <v>10</v>
      </c>
      <c r="C221" s="20" t="s">
        <v>7</v>
      </c>
      <c r="D221" s="18" t="s">
        <v>19</v>
      </c>
      <c r="E221" s="18">
        <v>2</v>
      </c>
      <c r="F221" s="21">
        <v>44782</v>
      </c>
      <c r="G221" s="22">
        <v>44860</v>
      </c>
      <c r="H221" s="23">
        <f t="shared" si="3"/>
        <v>78</v>
      </c>
      <c r="I221" s="18">
        <v>5.51</v>
      </c>
      <c r="J221" s="18">
        <v>0.2</v>
      </c>
      <c r="K221" s="24">
        <v>1.2600843288826424</v>
      </c>
      <c r="L221" s="24">
        <v>7.5019999999999998</v>
      </c>
      <c r="M221" s="18"/>
      <c r="N221" s="18"/>
      <c r="O221" s="48">
        <v>-47.985882111005161</v>
      </c>
      <c r="P221" s="18"/>
      <c r="Q221" s="18"/>
      <c r="R221" s="23" t="s">
        <v>40</v>
      </c>
      <c r="S221" s="15" t="s">
        <v>40</v>
      </c>
      <c r="T221" s="57"/>
      <c r="U221" s="57"/>
      <c r="V221" s="57"/>
      <c r="W221" s="57"/>
      <c r="X221" s="57"/>
    </row>
    <row r="222" spans="1:24" ht="15.6" x14ac:dyDescent="0.3">
      <c r="A222" s="18">
        <v>219</v>
      </c>
      <c r="B222" s="19" t="s">
        <v>10</v>
      </c>
      <c r="C222" s="20" t="s">
        <v>7</v>
      </c>
      <c r="D222" s="18" t="s">
        <v>19</v>
      </c>
      <c r="E222" s="18">
        <v>3</v>
      </c>
      <c r="F222" s="21">
        <v>44782</v>
      </c>
      <c r="G222" s="22">
        <v>44860</v>
      </c>
      <c r="H222" s="23">
        <f t="shared" si="3"/>
        <v>78</v>
      </c>
      <c r="I222" s="18">
        <v>5.38</v>
      </c>
      <c r="J222" s="18">
        <v>1.4</v>
      </c>
      <c r="K222" s="24">
        <v>2.3487702037947997</v>
      </c>
      <c r="L222" s="24">
        <v>0.93400000000000005</v>
      </c>
      <c r="M222" s="18"/>
      <c r="N222" s="18"/>
      <c r="O222" s="48"/>
      <c r="P222" s="18"/>
      <c r="Q222" s="18"/>
      <c r="R222" s="23" t="s">
        <v>40</v>
      </c>
      <c r="S222" s="15" t="s">
        <v>40</v>
      </c>
      <c r="T222" s="57"/>
      <c r="U222" s="57"/>
      <c r="V222" s="57"/>
      <c r="W222" s="57"/>
      <c r="X222" s="57"/>
    </row>
    <row r="223" spans="1:24" ht="15.6" x14ac:dyDescent="0.3">
      <c r="A223" s="18">
        <v>220</v>
      </c>
      <c r="B223" s="19" t="s">
        <v>10</v>
      </c>
      <c r="C223" s="20" t="s">
        <v>7</v>
      </c>
      <c r="D223" s="18" t="s">
        <v>19</v>
      </c>
      <c r="E223" s="18">
        <v>1</v>
      </c>
      <c r="F223" s="21">
        <v>44782</v>
      </c>
      <c r="G223" s="22">
        <v>44860</v>
      </c>
      <c r="H223" s="23">
        <f t="shared" si="3"/>
        <v>78</v>
      </c>
      <c r="I223" s="18">
        <v>5.52</v>
      </c>
      <c r="J223" s="18">
        <v>1</v>
      </c>
      <c r="K223" s="24">
        <v>1.9047786366830639</v>
      </c>
      <c r="L223" s="24">
        <v>775.08500000000004</v>
      </c>
      <c r="M223" s="18"/>
      <c r="N223" s="18"/>
      <c r="O223" s="48">
        <v>64.06370771945484</v>
      </c>
      <c r="P223" s="18"/>
      <c r="Q223" s="18"/>
      <c r="R223" s="23" t="s">
        <v>40</v>
      </c>
      <c r="S223" s="15" t="s">
        <v>40</v>
      </c>
      <c r="T223" s="57"/>
      <c r="U223" s="57"/>
      <c r="V223" s="57"/>
      <c r="W223" s="57"/>
      <c r="X223" s="57"/>
    </row>
    <row r="224" spans="1:24" ht="15.6" x14ac:dyDescent="0.3">
      <c r="A224" s="18">
        <v>221</v>
      </c>
      <c r="B224" s="19" t="s">
        <v>10</v>
      </c>
      <c r="C224" s="20" t="s">
        <v>7</v>
      </c>
      <c r="D224" s="18" t="s">
        <v>19</v>
      </c>
      <c r="E224" s="18">
        <v>2</v>
      </c>
      <c r="F224" s="21">
        <v>44782</v>
      </c>
      <c r="G224" s="22">
        <v>44860</v>
      </c>
      <c r="H224" s="23">
        <f t="shared" si="3"/>
        <v>78</v>
      </c>
      <c r="I224" s="18">
        <v>5.56</v>
      </c>
      <c r="J224" s="18">
        <v>0.4</v>
      </c>
      <c r="K224" s="24">
        <v>1.7628952916373859</v>
      </c>
      <c r="L224" s="24">
        <v>1032.19</v>
      </c>
      <c r="M224" s="18"/>
      <c r="N224" s="18"/>
      <c r="O224" s="48">
        <v>69.731998110830233</v>
      </c>
      <c r="P224" s="18"/>
      <c r="Q224" s="18"/>
      <c r="R224" s="23" t="s">
        <v>40</v>
      </c>
      <c r="S224" s="15" t="s">
        <v>40</v>
      </c>
      <c r="T224" s="57"/>
      <c r="U224" s="57"/>
      <c r="V224" s="57"/>
      <c r="W224" s="57"/>
      <c r="X224" s="57"/>
    </row>
    <row r="225" spans="1:24" ht="15.6" x14ac:dyDescent="0.3">
      <c r="A225" s="18">
        <v>222</v>
      </c>
      <c r="B225" s="19" t="s">
        <v>10</v>
      </c>
      <c r="C225" s="20" t="s">
        <v>7</v>
      </c>
      <c r="D225" s="18" t="s">
        <v>19</v>
      </c>
      <c r="E225" s="18">
        <v>3</v>
      </c>
      <c r="F225" s="21">
        <v>44782</v>
      </c>
      <c r="G225" s="22">
        <v>44860</v>
      </c>
      <c r="H225" s="23">
        <f t="shared" si="3"/>
        <v>78</v>
      </c>
      <c r="I225" s="18">
        <v>5.52</v>
      </c>
      <c r="J225" s="18">
        <v>1.2</v>
      </c>
      <c r="K225" s="24">
        <v>2.2391426563598036</v>
      </c>
      <c r="L225" s="24">
        <v>595.91200000000003</v>
      </c>
      <c r="M225" s="18"/>
      <c r="N225" s="18"/>
      <c r="O225" s="48"/>
      <c r="P225" s="18"/>
      <c r="Q225" s="18"/>
      <c r="R225" s="23" t="s">
        <v>40</v>
      </c>
      <c r="S225" s="15" t="s">
        <v>40</v>
      </c>
      <c r="T225" s="57"/>
      <c r="U225" s="57"/>
      <c r="V225" s="57"/>
      <c r="W225" s="57"/>
      <c r="X225" s="57"/>
    </row>
    <row r="226" spans="1:24" ht="15.6" x14ac:dyDescent="0.3">
      <c r="A226" s="18">
        <v>223</v>
      </c>
      <c r="B226" s="19" t="s">
        <v>10</v>
      </c>
      <c r="C226" s="20" t="s">
        <v>7</v>
      </c>
      <c r="D226" s="18" t="s">
        <v>19</v>
      </c>
      <c r="E226" s="18">
        <v>1</v>
      </c>
      <c r="F226" s="21">
        <v>44782</v>
      </c>
      <c r="G226" s="22">
        <v>44860</v>
      </c>
      <c r="H226" s="23">
        <f t="shared" si="3"/>
        <v>78</v>
      </c>
      <c r="I226" s="18">
        <v>5.3</v>
      </c>
      <c r="J226" s="18">
        <v>2.5</v>
      </c>
      <c r="K226" s="24">
        <v>3.0035839775122981</v>
      </c>
      <c r="L226" s="24">
        <v>598.83299999999997</v>
      </c>
      <c r="M226" s="18"/>
      <c r="N226" s="18"/>
      <c r="O226" s="48">
        <v>162.34357706234701</v>
      </c>
      <c r="P226" s="18"/>
      <c r="Q226" s="18"/>
      <c r="R226" s="23" t="s">
        <v>40</v>
      </c>
      <c r="S226" s="15" t="s">
        <v>40</v>
      </c>
      <c r="T226" s="57"/>
      <c r="U226" s="57"/>
      <c r="V226" s="57"/>
      <c r="W226" s="57"/>
      <c r="X226" s="57"/>
    </row>
    <row r="227" spans="1:24" ht="15.6" x14ac:dyDescent="0.3">
      <c r="A227" s="18">
        <v>224</v>
      </c>
      <c r="B227" s="19" t="s">
        <v>10</v>
      </c>
      <c r="C227" s="20" t="s">
        <v>7</v>
      </c>
      <c r="D227" s="18" t="s">
        <v>19</v>
      </c>
      <c r="E227" s="18">
        <v>2</v>
      </c>
      <c r="F227" s="21">
        <v>44782</v>
      </c>
      <c r="G227" s="22">
        <v>44860</v>
      </c>
      <c r="H227" s="23">
        <f t="shared" si="3"/>
        <v>78</v>
      </c>
      <c r="I227" s="18">
        <v>5.55</v>
      </c>
      <c r="J227" s="18">
        <v>0.7</v>
      </c>
      <c r="K227" s="24">
        <v>1.6956430077301472</v>
      </c>
      <c r="L227" s="24">
        <v>1070.6959999999999</v>
      </c>
      <c r="M227" s="18"/>
      <c r="N227" s="18"/>
      <c r="O227" s="48">
        <v>170.33493728625331</v>
      </c>
      <c r="P227" s="18"/>
      <c r="Q227" s="18"/>
      <c r="R227" s="23" t="s">
        <v>40</v>
      </c>
      <c r="S227" s="15" t="s">
        <v>40</v>
      </c>
      <c r="T227" s="57"/>
      <c r="U227" s="57"/>
      <c r="V227" s="57"/>
      <c r="W227" s="57"/>
      <c r="X227" s="57"/>
    </row>
    <row r="228" spans="1:24" ht="15.6" x14ac:dyDescent="0.3">
      <c r="A228" s="18">
        <v>225</v>
      </c>
      <c r="B228" s="19" t="s">
        <v>10</v>
      </c>
      <c r="C228" s="20" t="s">
        <v>7</v>
      </c>
      <c r="D228" s="18" t="s">
        <v>19</v>
      </c>
      <c r="E228" s="18">
        <v>3</v>
      </c>
      <c r="F228" s="21">
        <v>44782</v>
      </c>
      <c r="G228" s="22">
        <v>44860</v>
      </c>
      <c r="H228" s="23">
        <f t="shared" si="3"/>
        <v>78</v>
      </c>
      <c r="I228" s="18">
        <v>5.34</v>
      </c>
      <c r="J228" s="18">
        <v>1.8</v>
      </c>
      <c r="K228" s="24">
        <v>2.6645818692902319</v>
      </c>
      <c r="L228" s="24">
        <v>726.51300000000003</v>
      </c>
      <c r="M228" s="18"/>
      <c r="N228" s="18"/>
      <c r="O228" s="48">
        <v>166.76896092011859</v>
      </c>
      <c r="P228" s="18"/>
      <c r="Q228" s="18"/>
      <c r="R228" s="23" t="s">
        <v>40</v>
      </c>
      <c r="S228" s="15" t="s">
        <v>40</v>
      </c>
      <c r="T228" s="57"/>
      <c r="U228" s="57"/>
      <c r="V228" s="57"/>
      <c r="W228" s="57"/>
      <c r="X228" s="57"/>
    </row>
    <row r="229" spans="1:24" ht="15.6" x14ac:dyDescent="0.3">
      <c r="A229" s="18">
        <v>226</v>
      </c>
      <c r="B229" s="19" t="s">
        <v>10</v>
      </c>
      <c r="C229" s="20" t="s">
        <v>7</v>
      </c>
      <c r="D229" s="18" t="s">
        <v>19</v>
      </c>
      <c r="E229" s="18">
        <v>1</v>
      </c>
      <c r="F229" s="21">
        <v>44782</v>
      </c>
      <c r="G229" s="22">
        <v>44860</v>
      </c>
      <c r="H229" s="23">
        <f t="shared" si="3"/>
        <v>78</v>
      </c>
      <c r="I229" s="18">
        <v>5.54</v>
      </c>
      <c r="J229" s="18">
        <v>0.6</v>
      </c>
      <c r="K229" s="24">
        <v>1.7348559381588196</v>
      </c>
      <c r="L229" s="24">
        <v>1037.7750000000001</v>
      </c>
      <c r="M229" s="18"/>
      <c r="N229" s="18"/>
      <c r="O229" s="48">
        <v>343.2360194119446</v>
      </c>
      <c r="P229" s="18"/>
      <c r="Q229" s="18"/>
      <c r="R229" s="23" t="s">
        <v>40</v>
      </c>
      <c r="S229" s="15" t="s">
        <v>40</v>
      </c>
      <c r="T229" s="57"/>
      <c r="U229" s="57"/>
      <c r="V229" s="57"/>
      <c r="W229" s="57"/>
      <c r="X229" s="57"/>
    </row>
    <row r="230" spans="1:24" ht="15.6" x14ac:dyDescent="0.3">
      <c r="A230" s="18">
        <v>227</v>
      </c>
      <c r="B230" s="19" t="s">
        <v>10</v>
      </c>
      <c r="C230" s="20" t="s">
        <v>7</v>
      </c>
      <c r="D230" s="18" t="s">
        <v>19</v>
      </c>
      <c r="E230" s="18">
        <v>2</v>
      </c>
      <c r="F230" s="21">
        <v>44782</v>
      </c>
      <c r="G230" s="22">
        <v>44860</v>
      </c>
      <c r="H230" s="23">
        <f t="shared" si="3"/>
        <v>78</v>
      </c>
      <c r="I230" s="18">
        <v>5.44</v>
      </c>
      <c r="J230" s="18">
        <v>0.7</v>
      </c>
      <c r="K230" s="24">
        <v>2.1868587491215741</v>
      </c>
      <c r="L230" s="24">
        <v>845.85500000000002</v>
      </c>
      <c r="M230" s="18"/>
      <c r="N230" s="18"/>
      <c r="O230" s="48">
        <v>359.63355542322353</v>
      </c>
      <c r="P230" s="18"/>
      <c r="Q230" s="18"/>
      <c r="R230" s="15" t="s">
        <v>40</v>
      </c>
      <c r="S230" s="15" t="s">
        <v>40</v>
      </c>
      <c r="T230" s="57"/>
      <c r="U230" s="57"/>
      <c r="V230" s="57"/>
      <c r="W230" s="57"/>
      <c r="X230" s="57"/>
    </row>
    <row r="231" spans="1:24" ht="16.2" thickBot="1" x14ac:dyDescent="0.35">
      <c r="A231" s="18">
        <v>228</v>
      </c>
      <c r="B231" s="19" t="s">
        <v>10</v>
      </c>
      <c r="C231" s="20" t="s">
        <v>7</v>
      </c>
      <c r="D231" s="18" t="s">
        <v>19</v>
      </c>
      <c r="E231" s="18">
        <v>3</v>
      </c>
      <c r="F231" s="21">
        <v>44782</v>
      </c>
      <c r="G231" s="22">
        <v>44860</v>
      </c>
      <c r="H231" s="23">
        <f t="shared" si="3"/>
        <v>78</v>
      </c>
      <c r="I231" s="18">
        <v>5.53</v>
      </c>
      <c r="J231" s="18">
        <v>0.4</v>
      </c>
      <c r="K231" s="24">
        <v>1.8647224174279691</v>
      </c>
      <c r="L231" s="24">
        <v>1001.366</v>
      </c>
      <c r="M231" s="18"/>
      <c r="N231" s="18"/>
      <c r="O231" s="48">
        <v>365.25410095395245</v>
      </c>
      <c r="P231" s="18"/>
      <c r="Q231" s="18"/>
      <c r="R231" s="23" t="s">
        <v>40</v>
      </c>
      <c r="S231" s="15" t="s">
        <v>40</v>
      </c>
      <c r="T231" s="58"/>
      <c r="U231" s="58"/>
      <c r="V231" s="58"/>
      <c r="W231" s="58"/>
      <c r="X231" s="58"/>
    </row>
    <row r="232" spans="1:24" ht="16.2" thickTop="1" x14ac:dyDescent="0.3">
      <c r="A232" s="18">
        <v>229</v>
      </c>
      <c r="B232" s="19" t="s">
        <v>11</v>
      </c>
      <c r="C232" s="20" t="s">
        <v>12</v>
      </c>
      <c r="D232" s="18" t="s">
        <v>19</v>
      </c>
      <c r="E232" s="18">
        <v>1</v>
      </c>
      <c r="F232" s="21">
        <v>44782</v>
      </c>
      <c r="G232" s="22">
        <v>44802</v>
      </c>
      <c r="H232" s="23">
        <f t="shared" si="3"/>
        <v>20</v>
      </c>
      <c r="I232" s="18">
        <v>3.06</v>
      </c>
      <c r="J232" s="48">
        <v>65.989999999999995</v>
      </c>
      <c r="K232" s="24">
        <v>10.902248770203794</v>
      </c>
      <c r="L232" s="24">
        <v>-7.0330000000000004</v>
      </c>
      <c r="M232" s="48">
        <v>-21.725610599078344</v>
      </c>
      <c r="N232" s="48">
        <v>-26.187323348694317</v>
      </c>
      <c r="O232" s="48">
        <v>-31.95469806270836</v>
      </c>
      <c r="P232" s="48">
        <v>-166.08639323613056</v>
      </c>
      <c r="Q232" s="48">
        <v>-123.90652412984004</v>
      </c>
      <c r="R232" s="23">
        <v>-138.55931628921957</v>
      </c>
      <c r="S232" s="15">
        <v>-94.987110503107601</v>
      </c>
      <c r="T232" s="53">
        <v>0.46072834753799086</v>
      </c>
      <c r="U232" s="56">
        <v>3.0464217120660046E-2</v>
      </c>
      <c r="V232" s="56">
        <v>-154.32744156453958</v>
      </c>
      <c r="W232" s="56">
        <v>7.7250156179973581</v>
      </c>
      <c r="X232" s="56">
        <v>0.99133159648117775</v>
      </c>
    </row>
    <row r="233" spans="1:24" ht="15.6" x14ac:dyDescent="0.3">
      <c r="A233" s="18">
        <v>230</v>
      </c>
      <c r="B233" s="19" t="s">
        <v>11</v>
      </c>
      <c r="C233" s="20" t="s">
        <v>12</v>
      </c>
      <c r="D233" s="18" t="s">
        <v>19</v>
      </c>
      <c r="E233" s="18">
        <v>2</v>
      </c>
      <c r="F233" s="21">
        <v>44782</v>
      </c>
      <c r="G233" s="22">
        <v>44802</v>
      </c>
      <c r="H233" s="23">
        <f t="shared" si="3"/>
        <v>20</v>
      </c>
      <c r="I233" s="18">
        <v>3.05</v>
      </c>
      <c r="J233" s="48">
        <v>61.64</v>
      </c>
      <c r="K233" s="24">
        <v>11.747645818692904</v>
      </c>
      <c r="L233" s="24">
        <v>-11.170999999999999</v>
      </c>
      <c r="M233" s="48">
        <v>-21.595441628264211</v>
      </c>
      <c r="N233" s="48">
        <v>-27.038559907834106</v>
      </c>
      <c r="O233" s="48">
        <v>-46.173425594592537</v>
      </c>
      <c r="P233" s="48">
        <v>-178.80198099212913</v>
      </c>
      <c r="Q233" s="48">
        <v>-178.52484171210162</v>
      </c>
      <c r="R233" s="23">
        <v>-139.04892037655159</v>
      </c>
      <c r="S233" s="15">
        <v>-138.75836516718331</v>
      </c>
      <c r="T233" s="54"/>
      <c r="U233" s="57"/>
      <c r="V233" s="57"/>
      <c r="W233" s="57"/>
      <c r="X233" s="57"/>
    </row>
    <row r="234" spans="1:24" ht="15.6" x14ac:dyDescent="0.3">
      <c r="A234" s="18">
        <v>231</v>
      </c>
      <c r="B234" s="19" t="s">
        <v>11</v>
      </c>
      <c r="C234" s="20" t="s">
        <v>12</v>
      </c>
      <c r="D234" s="18" t="s">
        <v>19</v>
      </c>
      <c r="E234" s="18">
        <v>3</v>
      </c>
      <c r="F234" s="21">
        <v>44782</v>
      </c>
      <c r="G234" s="22">
        <v>44802</v>
      </c>
      <c r="H234" s="23">
        <f t="shared" si="3"/>
        <v>20</v>
      </c>
      <c r="I234" s="18">
        <v>3.05</v>
      </c>
      <c r="J234" s="48">
        <v>65.600000000000009</v>
      </c>
      <c r="K234" s="24">
        <v>11.407800421644412</v>
      </c>
      <c r="L234" s="24">
        <v>-9.2810000000000006</v>
      </c>
      <c r="M234" s="48"/>
      <c r="N234" s="48"/>
      <c r="O234" s="48">
        <v>-48.836664724589738</v>
      </c>
      <c r="P234" s="48"/>
      <c r="Q234" s="48"/>
      <c r="R234" s="23" t="s">
        <v>40</v>
      </c>
      <c r="S234" s="15" t="s">
        <v>40</v>
      </c>
      <c r="T234" s="54"/>
      <c r="U234" s="57"/>
      <c r="V234" s="57"/>
      <c r="W234" s="57"/>
      <c r="X234" s="57"/>
    </row>
    <row r="235" spans="1:24" ht="15.6" x14ac:dyDescent="0.3">
      <c r="A235" s="18">
        <v>232</v>
      </c>
      <c r="B235" s="19" t="s">
        <v>11</v>
      </c>
      <c r="C235" s="20" t="s">
        <v>12</v>
      </c>
      <c r="D235" s="18" t="s">
        <v>19</v>
      </c>
      <c r="E235" s="18">
        <v>1</v>
      </c>
      <c r="F235" s="21">
        <v>44782</v>
      </c>
      <c r="G235" s="22">
        <v>44802</v>
      </c>
      <c r="H235" s="23">
        <f t="shared" si="3"/>
        <v>20</v>
      </c>
      <c r="I235" s="18">
        <v>3.04</v>
      </c>
      <c r="J235" s="48">
        <v>68.73</v>
      </c>
      <c r="K235" s="24">
        <v>12.664300773014757</v>
      </c>
      <c r="L235" s="24">
        <v>68.266999999999996</v>
      </c>
      <c r="M235" s="48">
        <v>-18.982642089093705</v>
      </c>
      <c r="N235" s="48">
        <v>-18.549316436251921</v>
      </c>
      <c r="O235" s="48">
        <v>63.437069258109595</v>
      </c>
      <c r="P235" s="48"/>
      <c r="Q235" s="48"/>
      <c r="R235" s="23" t="s">
        <v>40</v>
      </c>
      <c r="S235" s="15" t="s">
        <v>40</v>
      </c>
      <c r="T235" s="54"/>
      <c r="U235" s="57"/>
      <c r="V235" s="57"/>
      <c r="W235" s="57"/>
      <c r="X235" s="57"/>
    </row>
    <row r="236" spans="1:24" ht="15.6" x14ac:dyDescent="0.3">
      <c r="A236" s="18">
        <v>233</v>
      </c>
      <c r="B236" s="19" t="s">
        <v>11</v>
      </c>
      <c r="C236" s="20" t="s">
        <v>12</v>
      </c>
      <c r="D236" s="18" t="s">
        <v>19</v>
      </c>
      <c r="E236" s="18">
        <v>2</v>
      </c>
      <c r="F236" s="21">
        <v>44782</v>
      </c>
      <c r="G236" s="22">
        <v>44802</v>
      </c>
      <c r="H236" s="23">
        <f t="shared" si="3"/>
        <v>20</v>
      </c>
      <c r="I236" s="18">
        <v>3.05</v>
      </c>
      <c r="J236" s="48">
        <v>66.53</v>
      </c>
      <c r="K236" s="24">
        <v>12.386858749121574</v>
      </c>
      <c r="L236" s="24">
        <v>79.677000000000007</v>
      </c>
      <c r="M236" s="48"/>
      <c r="N236" s="48"/>
      <c r="O236" s="48">
        <v>64.823929113490578</v>
      </c>
      <c r="P236" s="48"/>
      <c r="Q236" s="48"/>
      <c r="R236" s="23" t="s">
        <v>40</v>
      </c>
      <c r="S236" s="15" t="s">
        <v>40</v>
      </c>
      <c r="T236" s="54"/>
      <c r="U236" s="57"/>
      <c r="V236" s="57"/>
      <c r="W236" s="57"/>
      <c r="X236" s="57"/>
    </row>
    <row r="237" spans="1:24" ht="15.6" x14ac:dyDescent="0.3">
      <c r="A237" s="18">
        <v>234</v>
      </c>
      <c r="B237" s="19" t="s">
        <v>11</v>
      </c>
      <c r="C237" s="20" t="s">
        <v>12</v>
      </c>
      <c r="D237" s="18" t="s">
        <v>19</v>
      </c>
      <c r="E237" s="18">
        <v>3</v>
      </c>
      <c r="F237" s="21">
        <v>44782</v>
      </c>
      <c r="G237" s="22">
        <v>44802</v>
      </c>
      <c r="H237" s="23">
        <f t="shared" si="3"/>
        <v>20</v>
      </c>
      <c r="I237" s="18">
        <v>2.92</v>
      </c>
      <c r="J237" s="48">
        <v>72.75</v>
      </c>
      <c r="K237" s="24">
        <v>14.334012649332397</v>
      </c>
      <c r="L237" s="24">
        <v>63.329000000000001</v>
      </c>
      <c r="M237" s="48"/>
      <c r="N237" s="48"/>
      <c r="O237" s="48">
        <v>68.378919027820643</v>
      </c>
      <c r="P237" s="48"/>
      <c r="Q237" s="48"/>
      <c r="R237" s="23" t="s">
        <v>40</v>
      </c>
      <c r="S237" s="15" t="s">
        <v>40</v>
      </c>
      <c r="T237" s="54"/>
      <c r="U237" s="57"/>
      <c r="V237" s="57"/>
      <c r="W237" s="57"/>
      <c r="X237" s="57"/>
    </row>
    <row r="238" spans="1:24" ht="15.6" x14ac:dyDescent="0.3">
      <c r="A238" s="18">
        <v>235</v>
      </c>
      <c r="B238" s="19" t="s">
        <v>11</v>
      </c>
      <c r="C238" s="20" t="s">
        <v>12</v>
      </c>
      <c r="D238" s="18" t="s">
        <v>19</v>
      </c>
      <c r="E238" s="18">
        <v>1</v>
      </c>
      <c r="F238" s="21">
        <v>44782</v>
      </c>
      <c r="G238" s="22">
        <v>44802</v>
      </c>
      <c r="H238" s="23">
        <f t="shared" si="3"/>
        <v>20</v>
      </c>
      <c r="I238" s="18">
        <v>3.03</v>
      </c>
      <c r="J238" s="48">
        <v>69.73</v>
      </c>
      <c r="K238" s="24">
        <v>11.878144764581869</v>
      </c>
      <c r="L238" s="24">
        <v>101.374</v>
      </c>
      <c r="M238" s="48">
        <v>-17.266466973886331</v>
      </c>
      <c r="N238" s="48">
        <v>-20.278337173579111</v>
      </c>
      <c r="O238" s="48">
        <v>162.44522741082017</v>
      </c>
      <c r="P238" s="48"/>
      <c r="Q238" s="48"/>
      <c r="R238" s="23" t="s">
        <v>40</v>
      </c>
      <c r="S238" s="15" t="s">
        <v>40</v>
      </c>
      <c r="T238" s="54"/>
      <c r="U238" s="57"/>
      <c r="V238" s="57"/>
      <c r="W238" s="57"/>
      <c r="X238" s="57"/>
    </row>
    <row r="239" spans="1:24" ht="15.6" x14ac:dyDescent="0.3">
      <c r="A239" s="18">
        <v>236</v>
      </c>
      <c r="B239" s="19" t="s">
        <v>11</v>
      </c>
      <c r="C239" s="20" t="s">
        <v>12</v>
      </c>
      <c r="D239" s="18" t="s">
        <v>19</v>
      </c>
      <c r="E239" s="18">
        <v>2</v>
      </c>
      <c r="F239" s="21">
        <v>44782</v>
      </c>
      <c r="G239" s="22">
        <v>44802</v>
      </c>
      <c r="H239" s="23">
        <f t="shared" si="3"/>
        <v>20</v>
      </c>
      <c r="I239" s="18">
        <v>3.04</v>
      </c>
      <c r="J239" s="48">
        <v>64.509999999999991</v>
      </c>
      <c r="K239" s="24">
        <v>10.432326071679551</v>
      </c>
      <c r="L239" s="24">
        <v>128.94399999999999</v>
      </c>
      <c r="M239" s="48"/>
      <c r="N239" s="48"/>
      <c r="O239" s="48">
        <v>165.08197584394256</v>
      </c>
      <c r="P239" s="48"/>
      <c r="Q239" s="48"/>
      <c r="R239" s="23" t="s">
        <v>40</v>
      </c>
      <c r="S239" s="15" t="s">
        <v>40</v>
      </c>
      <c r="T239" s="54"/>
      <c r="U239" s="57"/>
      <c r="V239" s="57"/>
      <c r="W239" s="57"/>
      <c r="X239" s="57"/>
    </row>
    <row r="240" spans="1:24" ht="15.6" x14ac:dyDescent="0.3">
      <c r="A240" s="18">
        <v>237</v>
      </c>
      <c r="B240" s="19" t="s">
        <v>11</v>
      </c>
      <c r="C240" s="20" t="s">
        <v>12</v>
      </c>
      <c r="D240" s="18" t="s">
        <v>19</v>
      </c>
      <c r="E240" s="18">
        <v>3</v>
      </c>
      <c r="F240" s="21">
        <v>44782</v>
      </c>
      <c r="G240" s="22">
        <v>44802</v>
      </c>
      <c r="H240" s="23">
        <f t="shared" si="3"/>
        <v>20</v>
      </c>
      <c r="I240" s="18">
        <v>3.02</v>
      </c>
      <c r="J240" s="48">
        <v>65.989999999999995</v>
      </c>
      <c r="K240" s="24">
        <v>10.986788475052707</v>
      </c>
      <c r="L240" s="24">
        <v>118.684</v>
      </c>
      <c r="M240" s="48"/>
      <c r="N240" s="48"/>
      <c r="O240" s="48">
        <v>165.06452073359867</v>
      </c>
      <c r="P240" s="48"/>
      <c r="Q240" s="48"/>
      <c r="R240" s="23" t="s">
        <v>40</v>
      </c>
      <c r="S240" s="15" t="s">
        <v>40</v>
      </c>
      <c r="T240" s="54"/>
      <c r="U240" s="57"/>
      <c r="V240" s="57"/>
      <c r="W240" s="57"/>
      <c r="X240" s="57"/>
    </row>
    <row r="241" spans="1:24" ht="15.6" x14ac:dyDescent="0.3">
      <c r="A241" s="18">
        <v>238</v>
      </c>
      <c r="B241" s="19" t="s">
        <v>11</v>
      </c>
      <c r="C241" s="20" t="s">
        <v>12</v>
      </c>
      <c r="D241" s="18" t="s">
        <v>19</v>
      </c>
      <c r="E241" s="18">
        <v>1</v>
      </c>
      <c r="F241" s="21">
        <v>44782</v>
      </c>
      <c r="G241" s="22">
        <v>44802</v>
      </c>
      <c r="H241" s="23">
        <f t="shared" si="3"/>
        <v>20</v>
      </c>
      <c r="I241" s="18">
        <v>3.04</v>
      </c>
      <c r="J241" s="48">
        <v>67.95</v>
      </c>
      <c r="K241" s="24">
        <v>12.090021082220662</v>
      </c>
      <c r="L241" s="24">
        <v>97.322000000000003</v>
      </c>
      <c r="M241" s="48"/>
      <c r="N241" s="48"/>
      <c r="O241" s="48">
        <v>350.44395321276977</v>
      </c>
      <c r="P241" s="48">
        <v>18.90164513590895</v>
      </c>
      <c r="Q241" s="48">
        <v>23.971592227990961</v>
      </c>
      <c r="R241" s="23">
        <v>-245.50615913241435</v>
      </c>
      <c r="S241" s="15">
        <v>-241.75187737935056</v>
      </c>
      <c r="T241" s="54"/>
      <c r="U241" s="57"/>
      <c r="V241" s="57"/>
      <c r="W241" s="57"/>
      <c r="X241" s="57"/>
    </row>
    <row r="242" spans="1:24" ht="15.6" x14ac:dyDescent="0.3">
      <c r="A242" s="18">
        <v>239</v>
      </c>
      <c r="B242" s="19" t="s">
        <v>11</v>
      </c>
      <c r="C242" s="20" t="s">
        <v>12</v>
      </c>
      <c r="D242" s="18" t="s">
        <v>19</v>
      </c>
      <c r="E242" s="18">
        <v>2</v>
      </c>
      <c r="F242" s="21">
        <v>44782</v>
      </c>
      <c r="G242" s="22">
        <v>44802</v>
      </c>
      <c r="H242" s="23">
        <f t="shared" si="3"/>
        <v>20</v>
      </c>
      <c r="I242" s="18">
        <v>3.03</v>
      </c>
      <c r="J242" s="48">
        <v>67.44</v>
      </c>
      <c r="K242" s="24">
        <v>11.548840477863669</v>
      </c>
      <c r="L242" s="24">
        <v>100.229</v>
      </c>
      <c r="M242" s="48"/>
      <c r="N242" s="48"/>
      <c r="O242" s="48">
        <v>362.27133062754257</v>
      </c>
      <c r="P242" s="48">
        <v>1.0492565141375572</v>
      </c>
      <c r="Q242" s="48">
        <v>20.067331844445665</v>
      </c>
      <c r="R242" s="15">
        <v>-265.1616208842953</v>
      </c>
      <c r="S242" s="15">
        <v>-251.2010574467991</v>
      </c>
      <c r="T242" s="54"/>
      <c r="U242" s="57"/>
      <c r="V242" s="57"/>
      <c r="W242" s="57"/>
      <c r="X242" s="57"/>
    </row>
    <row r="243" spans="1:24" ht="16.2" thickBot="1" x14ac:dyDescent="0.35">
      <c r="A243" s="26">
        <v>240</v>
      </c>
      <c r="B243" s="27" t="s">
        <v>11</v>
      </c>
      <c r="C243" s="28" t="s">
        <v>12</v>
      </c>
      <c r="D243" s="26" t="s">
        <v>19</v>
      </c>
      <c r="E243" s="26">
        <v>3</v>
      </c>
      <c r="F243" s="29">
        <v>44782</v>
      </c>
      <c r="G243" s="30">
        <v>44802</v>
      </c>
      <c r="H243" s="31">
        <f t="shared" si="3"/>
        <v>20</v>
      </c>
      <c r="I243" s="26">
        <v>3.04</v>
      </c>
      <c r="J243" s="49">
        <v>67.040000000000006</v>
      </c>
      <c r="K243" s="32">
        <v>12.006535488404777</v>
      </c>
      <c r="L243" s="32">
        <v>96.460999999999999</v>
      </c>
      <c r="M243" s="49"/>
      <c r="N243" s="49"/>
      <c r="O243" s="49">
        <v>361.93968353100888</v>
      </c>
      <c r="P243" s="49"/>
      <c r="Q243" s="49"/>
      <c r="R243" s="31" t="s">
        <v>40</v>
      </c>
      <c r="S243" s="50" t="s">
        <v>40</v>
      </c>
      <c r="T243" s="55"/>
      <c r="U243" s="58"/>
      <c r="V243" s="58"/>
      <c r="W243" s="58"/>
      <c r="X243" s="58"/>
    </row>
    <row r="244" spans="1:24" ht="16.2" thickTop="1" x14ac:dyDescent="0.3">
      <c r="A244" s="10">
        <v>241</v>
      </c>
      <c r="B244" s="11" t="s">
        <v>13</v>
      </c>
      <c r="C244" s="12" t="s">
        <v>12</v>
      </c>
      <c r="D244" s="10" t="s">
        <v>19</v>
      </c>
      <c r="E244" s="10">
        <v>1</v>
      </c>
      <c r="F244" s="13">
        <v>44782</v>
      </c>
      <c r="G244" s="14">
        <v>44860</v>
      </c>
      <c r="H244" s="15">
        <f t="shared" si="3"/>
        <v>78</v>
      </c>
      <c r="I244" s="10">
        <v>5.56</v>
      </c>
      <c r="J244" s="10">
        <v>0</v>
      </c>
      <c r="K244" s="16">
        <v>0.56690091356289529</v>
      </c>
      <c r="L244" s="16">
        <v>68.575000000000003</v>
      </c>
      <c r="M244" s="10"/>
      <c r="N244" s="10"/>
      <c r="O244" s="52">
        <v>-30.346671691558456</v>
      </c>
      <c r="P244" s="10"/>
      <c r="Q244" s="10"/>
      <c r="R244" s="15" t="s">
        <v>40</v>
      </c>
      <c r="S244" s="15" t="s">
        <v>40</v>
      </c>
      <c r="T244" s="53"/>
      <c r="U244" s="56"/>
      <c r="V244" s="56"/>
      <c r="W244" s="56"/>
      <c r="X244" s="56"/>
    </row>
    <row r="245" spans="1:24" ht="15.6" x14ac:dyDescent="0.3">
      <c r="A245" s="18">
        <v>242</v>
      </c>
      <c r="B245" s="19" t="s">
        <v>13</v>
      </c>
      <c r="C245" s="20" t="s">
        <v>12</v>
      </c>
      <c r="D245" s="18" t="s">
        <v>19</v>
      </c>
      <c r="E245" s="18">
        <v>2</v>
      </c>
      <c r="F245" s="21">
        <v>44782</v>
      </c>
      <c r="G245" s="22">
        <v>44860</v>
      </c>
      <c r="H245" s="23">
        <f t="shared" si="3"/>
        <v>78</v>
      </c>
      <c r="I245" s="18">
        <v>5.57</v>
      </c>
      <c r="J245" s="18">
        <v>0</v>
      </c>
      <c r="K245" s="24">
        <v>0.58882642304989463</v>
      </c>
      <c r="L245" s="24">
        <v>16.010000000000002</v>
      </c>
      <c r="M245" s="18"/>
      <c r="N245" s="18"/>
      <c r="O245" s="48">
        <v>-45.73735586735458</v>
      </c>
      <c r="P245" s="18"/>
      <c r="Q245" s="18"/>
      <c r="R245" s="23" t="s">
        <v>40</v>
      </c>
      <c r="S245" s="15" t="s">
        <v>40</v>
      </c>
      <c r="T245" s="54"/>
      <c r="U245" s="57"/>
      <c r="V245" s="57"/>
      <c r="W245" s="57"/>
      <c r="X245" s="57"/>
    </row>
    <row r="246" spans="1:24" ht="15.6" x14ac:dyDescent="0.3">
      <c r="A246" s="18">
        <v>243</v>
      </c>
      <c r="B246" s="19" t="s">
        <v>13</v>
      </c>
      <c r="C246" s="20" t="s">
        <v>12</v>
      </c>
      <c r="D246" s="18" t="s">
        <v>19</v>
      </c>
      <c r="E246" s="18">
        <v>3</v>
      </c>
      <c r="F246" s="21">
        <v>44782</v>
      </c>
      <c r="G246" s="22">
        <v>44860</v>
      </c>
      <c r="H246" s="23">
        <f t="shared" si="3"/>
        <v>78</v>
      </c>
      <c r="I246" s="18">
        <v>5.55</v>
      </c>
      <c r="J246" s="18">
        <v>0.2</v>
      </c>
      <c r="K246" s="24">
        <v>0.68432888264230496</v>
      </c>
      <c r="L246" s="24">
        <v>47.2</v>
      </c>
      <c r="M246" s="18"/>
      <c r="N246" s="18"/>
      <c r="O246" s="48">
        <v>-51.789761363414982</v>
      </c>
      <c r="P246" s="18"/>
      <c r="Q246" s="18"/>
      <c r="R246" s="23" t="s">
        <v>40</v>
      </c>
      <c r="S246" s="15" t="s">
        <v>40</v>
      </c>
      <c r="T246" s="54"/>
      <c r="U246" s="57"/>
      <c r="V246" s="57"/>
      <c r="W246" s="57"/>
      <c r="X246" s="57"/>
    </row>
    <row r="247" spans="1:24" ht="15.6" x14ac:dyDescent="0.3">
      <c r="A247" s="18">
        <v>244</v>
      </c>
      <c r="B247" s="19" t="s">
        <v>13</v>
      </c>
      <c r="C247" s="20" t="s">
        <v>12</v>
      </c>
      <c r="D247" s="18" t="s">
        <v>19</v>
      </c>
      <c r="E247" s="18">
        <v>1</v>
      </c>
      <c r="F247" s="21">
        <v>44782</v>
      </c>
      <c r="G247" s="22">
        <v>44860</v>
      </c>
      <c r="H247" s="23">
        <f t="shared" si="3"/>
        <v>78</v>
      </c>
      <c r="I247" s="18">
        <v>5.61</v>
      </c>
      <c r="J247" s="18">
        <v>0</v>
      </c>
      <c r="K247" s="24">
        <v>0.68390723822909349</v>
      </c>
      <c r="L247" s="24">
        <v>1376.127</v>
      </c>
      <c r="M247" s="18"/>
      <c r="N247" s="18"/>
      <c r="O247" s="48">
        <v>62.209975000934932</v>
      </c>
      <c r="P247" s="18"/>
      <c r="Q247" s="18"/>
      <c r="R247" s="23" t="s">
        <v>40</v>
      </c>
      <c r="S247" s="15" t="s">
        <v>40</v>
      </c>
      <c r="T247" s="54"/>
      <c r="U247" s="57"/>
      <c r="V247" s="57"/>
      <c r="W247" s="57"/>
      <c r="X247" s="57"/>
    </row>
    <row r="248" spans="1:24" ht="15.6" x14ac:dyDescent="0.3">
      <c r="A248" s="18">
        <v>245</v>
      </c>
      <c r="B248" s="19" t="s">
        <v>13</v>
      </c>
      <c r="C248" s="20" t="s">
        <v>12</v>
      </c>
      <c r="D248" s="18" t="s">
        <v>19</v>
      </c>
      <c r="E248" s="18">
        <v>2</v>
      </c>
      <c r="F248" s="21">
        <v>44782</v>
      </c>
      <c r="G248" s="22">
        <v>44860</v>
      </c>
      <c r="H248" s="23">
        <f t="shared" si="3"/>
        <v>78</v>
      </c>
      <c r="I248" s="18">
        <v>5.62</v>
      </c>
      <c r="J248" s="18">
        <v>0</v>
      </c>
      <c r="K248" s="24">
        <v>0.5983134223471539</v>
      </c>
      <c r="L248" s="24">
        <v>1674.9159999999999</v>
      </c>
      <c r="M248" s="18"/>
      <c r="N248" s="18"/>
      <c r="O248" s="48">
        <v>67.839350763955451</v>
      </c>
      <c r="P248" s="18"/>
      <c r="Q248" s="18"/>
      <c r="R248" s="15" t="s">
        <v>40</v>
      </c>
      <c r="S248" s="15" t="s">
        <v>40</v>
      </c>
      <c r="T248" s="54"/>
      <c r="U248" s="57"/>
      <c r="V248" s="57"/>
      <c r="W248" s="57"/>
      <c r="X248" s="57"/>
    </row>
    <row r="249" spans="1:24" ht="15.6" x14ac:dyDescent="0.3">
      <c r="A249" s="18">
        <v>246</v>
      </c>
      <c r="B249" s="19" t="s">
        <v>13</v>
      </c>
      <c r="C249" s="20" t="s">
        <v>12</v>
      </c>
      <c r="D249" s="18" t="s">
        <v>19</v>
      </c>
      <c r="E249" s="18">
        <v>3</v>
      </c>
      <c r="F249" s="21">
        <v>44782</v>
      </c>
      <c r="G249" s="22">
        <v>44860</v>
      </c>
      <c r="H249" s="23">
        <f t="shared" si="3"/>
        <v>78</v>
      </c>
      <c r="I249" s="18">
        <v>5.63</v>
      </c>
      <c r="J249" s="18">
        <v>0.2</v>
      </c>
      <c r="K249" s="24">
        <v>0.65818692902319043</v>
      </c>
      <c r="L249" s="24">
        <v>1510.7260000000001</v>
      </c>
      <c r="M249" s="18"/>
      <c r="N249" s="18"/>
      <c r="O249" s="48">
        <v>65.810758910637745</v>
      </c>
      <c r="P249" s="18"/>
      <c r="Q249" s="18"/>
      <c r="R249" s="23" t="s">
        <v>40</v>
      </c>
      <c r="S249" s="15" t="s">
        <v>40</v>
      </c>
      <c r="T249" s="54"/>
      <c r="U249" s="57"/>
      <c r="V249" s="57"/>
      <c r="W249" s="57"/>
      <c r="X249" s="57"/>
    </row>
    <row r="250" spans="1:24" ht="15.6" x14ac:dyDescent="0.3">
      <c r="A250" s="18">
        <v>247</v>
      </c>
      <c r="B250" s="19" t="s">
        <v>13</v>
      </c>
      <c r="C250" s="20" t="s">
        <v>12</v>
      </c>
      <c r="D250" s="18" t="s">
        <v>19</v>
      </c>
      <c r="E250" s="18">
        <v>1</v>
      </c>
      <c r="F250" s="21">
        <v>44782</v>
      </c>
      <c r="G250" s="22">
        <v>44860</v>
      </c>
      <c r="H250" s="23">
        <f t="shared" si="3"/>
        <v>78</v>
      </c>
      <c r="I250" s="18">
        <v>5.6</v>
      </c>
      <c r="J250" s="18">
        <v>0.2</v>
      </c>
      <c r="K250" s="24">
        <v>0.64848910751932543</v>
      </c>
      <c r="L250" s="24">
        <v>2126.598</v>
      </c>
      <c r="M250" s="18"/>
      <c r="N250" s="18"/>
      <c r="O250" s="48">
        <v>160.56418257846809</v>
      </c>
      <c r="P250" s="18"/>
      <c r="Q250" s="18"/>
      <c r="R250" s="23" t="s">
        <v>40</v>
      </c>
      <c r="S250" s="15" t="s">
        <v>40</v>
      </c>
      <c r="T250" s="54"/>
      <c r="U250" s="57"/>
      <c r="V250" s="57"/>
      <c r="W250" s="57"/>
      <c r="X250" s="57"/>
    </row>
    <row r="251" spans="1:24" ht="15.6" x14ac:dyDescent="0.3">
      <c r="A251" s="18">
        <v>248</v>
      </c>
      <c r="B251" s="19" t="s">
        <v>13</v>
      </c>
      <c r="C251" s="20" t="s">
        <v>12</v>
      </c>
      <c r="D251" s="18" t="s">
        <v>19</v>
      </c>
      <c r="E251" s="18">
        <v>2</v>
      </c>
      <c r="F251" s="21">
        <v>44782</v>
      </c>
      <c r="G251" s="22">
        <v>44860</v>
      </c>
      <c r="H251" s="23">
        <f t="shared" si="3"/>
        <v>78</v>
      </c>
      <c r="I251" s="18">
        <v>5.61</v>
      </c>
      <c r="J251" s="18">
        <v>0</v>
      </c>
      <c r="K251" s="24">
        <v>0.68749121574139149</v>
      </c>
      <c r="L251" s="24">
        <v>1997.0530000000001</v>
      </c>
      <c r="M251" s="18"/>
      <c r="N251" s="18"/>
      <c r="O251" s="48"/>
      <c r="P251" s="18"/>
      <c r="Q251" s="18"/>
      <c r="R251" s="23" t="s">
        <v>40</v>
      </c>
      <c r="S251" s="15" t="s">
        <v>40</v>
      </c>
      <c r="T251" s="54"/>
      <c r="U251" s="57"/>
      <c r="V251" s="57"/>
      <c r="W251" s="57"/>
      <c r="X251" s="57"/>
    </row>
    <row r="252" spans="1:24" ht="15.6" x14ac:dyDescent="0.3">
      <c r="A252" s="18">
        <v>249</v>
      </c>
      <c r="B252" s="19" t="s">
        <v>13</v>
      </c>
      <c r="C252" s="20" t="s">
        <v>12</v>
      </c>
      <c r="D252" s="18" t="s">
        <v>19</v>
      </c>
      <c r="E252" s="18">
        <v>3</v>
      </c>
      <c r="F252" s="21">
        <v>44782</v>
      </c>
      <c r="G252" s="22">
        <v>44860</v>
      </c>
      <c r="H252" s="23">
        <f t="shared" si="3"/>
        <v>78</v>
      </c>
      <c r="I252" s="18">
        <v>5.61</v>
      </c>
      <c r="J252" s="18">
        <v>0</v>
      </c>
      <c r="K252" s="24">
        <v>0.73598032326071683</v>
      </c>
      <c r="L252" s="24">
        <v>1960.4849999999999</v>
      </c>
      <c r="M252" s="18"/>
      <c r="N252" s="18"/>
      <c r="O252" s="48">
        <v>169.66548246600573</v>
      </c>
      <c r="P252" s="18"/>
      <c r="Q252" s="18"/>
      <c r="R252" s="23" t="s">
        <v>40</v>
      </c>
      <c r="S252" s="15" t="s">
        <v>40</v>
      </c>
      <c r="T252" s="54"/>
      <c r="U252" s="57"/>
      <c r="V252" s="57"/>
      <c r="W252" s="57"/>
      <c r="X252" s="57"/>
    </row>
    <row r="253" spans="1:24" ht="15.6" x14ac:dyDescent="0.3">
      <c r="A253" s="18">
        <v>250</v>
      </c>
      <c r="B253" s="19" t="s">
        <v>13</v>
      </c>
      <c r="C253" s="20" t="s">
        <v>12</v>
      </c>
      <c r="D253" s="18" t="s">
        <v>19</v>
      </c>
      <c r="E253" s="18">
        <v>1</v>
      </c>
      <c r="F253" s="21">
        <v>44782</v>
      </c>
      <c r="G253" s="22">
        <v>44860</v>
      </c>
      <c r="H253" s="23">
        <f t="shared" si="3"/>
        <v>78</v>
      </c>
      <c r="I253" s="18">
        <v>5.61</v>
      </c>
      <c r="J253" s="18">
        <v>0.3</v>
      </c>
      <c r="K253" s="24">
        <v>0.7357695010541111</v>
      </c>
      <c r="L253" s="24">
        <v>1836.4190000000001</v>
      </c>
      <c r="M253" s="18"/>
      <c r="N253" s="18"/>
      <c r="O253" s="48">
        <v>356.30270966113278</v>
      </c>
      <c r="P253" s="18"/>
      <c r="Q253" s="18"/>
      <c r="R253" s="23" t="s">
        <v>40</v>
      </c>
      <c r="S253" s="15" t="s">
        <v>40</v>
      </c>
      <c r="T253" s="54"/>
      <c r="U253" s="57"/>
      <c r="V253" s="57"/>
      <c r="W253" s="57"/>
      <c r="X253" s="57"/>
    </row>
    <row r="254" spans="1:24" ht="15.6" x14ac:dyDescent="0.3">
      <c r="A254" s="18">
        <v>251</v>
      </c>
      <c r="B254" s="19" t="s">
        <v>13</v>
      </c>
      <c r="C254" s="20" t="s">
        <v>12</v>
      </c>
      <c r="D254" s="18" t="s">
        <v>19</v>
      </c>
      <c r="E254" s="18">
        <v>2</v>
      </c>
      <c r="F254" s="21">
        <v>44782</v>
      </c>
      <c r="G254" s="22">
        <v>44860</v>
      </c>
      <c r="H254" s="23">
        <f t="shared" si="3"/>
        <v>78</v>
      </c>
      <c r="I254" s="18">
        <v>5.6</v>
      </c>
      <c r="J254" s="18">
        <v>0.2</v>
      </c>
      <c r="K254" s="24">
        <v>0.7557976106816584</v>
      </c>
      <c r="L254" s="24">
        <v>1976.2090000000001</v>
      </c>
      <c r="M254" s="18"/>
      <c r="N254" s="18"/>
      <c r="O254" s="48">
        <v>355.46178405103649</v>
      </c>
      <c r="P254" s="18"/>
      <c r="Q254" s="18"/>
      <c r="R254" s="23" t="s">
        <v>40</v>
      </c>
      <c r="S254" s="15" t="s">
        <v>40</v>
      </c>
      <c r="T254" s="54"/>
      <c r="U254" s="57"/>
      <c r="V254" s="57"/>
      <c r="W254" s="57"/>
      <c r="X254" s="57"/>
    </row>
    <row r="255" spans="1:24" ht="16.2" thickBot="1" x14ac:dyDescent="0.35">
      <c r="A255" s="18">
        <v>252</v>
      </c>
      <c r="B255" s="19" t="s">
        <v>13</v>
      </c>
      <c r="C255" s="20" t="s">
        <v>12</v>
      </c>
      <c r="D255" s="18" t="s">
        <v>19</v>
      </c>
      <c r="E255" s="18">
        <v>3</v>
      </c>
      <c r="F255" s="21">
        <v>44782</v>
      </c>
      <c r="G255" s="22">
        <v>44860</v>
      </c>
      <c r="H255" s="23">
        <f t="shared" si="3"/>
        <v>78</v>
      </c>
      <c r="I255" s="18">
        <v>5.61</v>
      </c>
      <c r="J255" s="18">
        <v>0</v>
      </c>
      <c r="K255" s="24">
        <v>0.63499648629655658</v>
      </c>
      <c r="L255" s="24">
        <v>1739.9880000000001</v>
      </c>
      <c r="M255" s="18"/>
      <c r="N255" s="18"/>
      <c r="O255" s="48">
        <v>358.27616390118783</v>
      </c>
      <c r="P255" s="18"/>
      <c r="Q255" s="18"/>
      <c r="R255" s="23" t="s">
        <v>40</v>
      </c>
      <c r="S255" s="15" t="s">
        <v>40</v>
      </c>
      <c r="T255" s="55"/>
      <c r="U255" s="58"/>
      <c r="V255" s="58"/>
      <c r="W255" s="58"/>
      <c r="X255" s="58"/>
    </row>
    <row r="256" spans="1:24" ht="16.2" thickTop="1" x14ac:dyDescent="0.3">
      <c r="A256" s="18">
        <v>253</v>
      </c>
      <c r="B256" s="19" t="s">
        <v>14</v>
      </c>
      <c r="C256" s="20" t="s">
        <v>9</v>
      </c>
      <c r="D256" s="18" t="s">
        <v>19</v>
      </c>
      <c r="E256" s="18">
        <v>1</v>
      </c>
      <c r="F256" s="21">
        <v>44782</v>
      </c>
      <c r="G256" s="22">
        <v>44806</v>
      </c>
      <c r="H256" s="23">
        <f t="shared" si="3"/>
        <v>24</v>
      </c>
      <c r="I256" s="18">
        <v>3.18</v>
      </c>
      <c r="J256" s="48">
        <v>29.81</v>
      </c>
      <c r="K256" s="24">
        <v>12.026141953619115</v>
      </c>
      <c r="L256" s="24">
        <v>-7.0979999999999999</v>
      </c>
      <c r="M256" s="48">
        <v>-19.004363188167623</v>
      </c>
      <c r="N256" s="48">
        <v>-19.696084634346757</v>
      </c>
      <c r="O256" s="48">
        <v>-34.41884625766567</v>
      </c>
      <c r="P256" s="48">
        <v>-163.47301844639756</v>
      </c>
      <c r="Q256" s="48">
        <v>-195.74880486117905</v>
      </c>
      <c r="R256" s="23">
        <v>-133.65440252075388</v>
      </c>
      <c r="S256" s="15">
        <v>-167.08068294233124</v>
      </c>
      <c r="T256" s="53">
        <v>0.66736576231172473</v>
      </c>
      <c r="U256" s="56">
        <v>4.0598869111945933E-3</v>
      </c>
      <c r="V256" s="56">
        <v>-139.74053791338184</v>
      </c>
      <c r="W256" s="56">
        <v>1.0397318082704925</v>
      </c>
      <c r="X256" s="56">
        <v>0.99992598872604121</v>
      </c>
    </row>
    <row r="257" spans="1:24" ht="15.6" x14ac:dyDescent="0.3">
      <c r="A257" s="18">
        <v>254</v>
      </c>
      <c r="B257" s="19" t="s">
        <v>14</v>
      </c>
      <c r="C257" s="20" t="s">
        <v>9</v>
      </c>
      <c r="D257" s="18" t="s">
        <v>19</v>
      </c>
      <c r="E257" s="18">
        <v>2</v>
      </c>
      <c r="F257" s="21">
        <v>44782</v>
      </c>
      <c r="G257" s="22">
        <v>44806</v>
      </c>
      <c r="H257" s="23">
        <f t="shared" si="3"/>
        <v>24</v>
      </c>
      <c r="I257" s="18">
        <v>3.21</v>
      </c>
      <c r="J257" s="48">
        <v>29.6</v>
      </c>
      <c r="K257" s="24">
        <v>12.705411103302881</v>
      </c>
      <c r="L257" s="24">
        <v>-5.0510000000000002</v>
      </c>
      <c r="M257" s="48">
        <v>-19.216002465078063</v>
      </c>
      <c r="N257" s="48">
        <v>-18.971380443714054</v>
      </c>
      <c r="O257" s="48">
        <v>-42.238941045962626</v>
      </c>
      <c r="P257" s="48">
        <v>-167.13417419833979</v>
      </c>
      <c r="Q257" s="48">
        <v>-206.9668680865027</v>
      </c>
      <c r="R257" s="23">
        <v>-130.40333179631901</v>
      </c>
      <c r="S257" s="15">
        <v>-171.99271728633235</v>
      </c>
      <c r="T257" s="54"/>
      <c r="U257" s="57"/>
      <c r="V257" s="57"/>
      <c r="W257" s="57"/>
      <c r="X257" s="57"/>
    </row>
    <row r="258" spans="1:24" ht="15.6" x14ac:dyDescent="0.3">
      <c r="A258" s="18">
        <v>255</v>
      </c>
      <c r="B258" s="19" t="s">
        <v>14</v>
      </c>
      <c r="C258" s="20" t="s">
        <v>9</v>
      </c>
      <c r="D258" s="18" t="s">
        <v>19</v>
      </c>
      <c r="E258" s="18">
        <v>3</v>
      </c>
      <c r="F258" s="21">
        <v>44782</v>
      </c>
      <c r="G258" s="22">
        <v>44806</v>
      </c>
      <c r="H258" s="23">
        <f t="shared" si="3"/>
        <v>24</v>
      </c>
      <c r="I258" s="18">
        <v>3.2</v>
      </c>
      <c r="J258" s="48">
        <v>28.6</v>
      </c>
      <c r="K258" s="24">
        <v>12.103724525650035</v>
      </c>
      <c r="L258" s="24">
        <v>-10.021000000000001</v>
      </c>
      <c r="M258" s="48"/>
      <c r="N258" s="48"/>
      <c r="O258" s="48"/>
      <c r="P258" s="48"/>
      <c r="Q258" s="48"/>
      <c r="R258" s="23" t="s">
        <v>40</v>
      </c>
      <c r="S258" s="15" t="s">
        <v>40</v>
      </c>
      <c r="T258" s="54"/>
      <c r="U258" s="57"/>
      <c r="V258" s="57"/>
      <c r="W258" s="57"/>
      <c r="X258" s="57"/>
    </row>
    <row r="259" spans="1:24" ht="15.6" x14ac:dyDescent="0.3">
      <c r="A259" s="18">
        <v>256</v>
      </c>
      <c r="B259" s="19" t="s">
        <v>14</v>
      </c>
      <c r="C259" s="20" t="s">
        <v>9</v>
      </c>
      <c r="D259" s="18" t="s">
        <v>19</v>
      </c>
      <c r="E259" s="18">
        <v>1</v>
      </c>
      <c r="F259" s="21">
        <v>44782</v>
      </c>
      <c r="G259" s="22">
        <v>44806</v>
      </c>
      <c r="H259" s="23">
        <f t="shared" si="3"/>
        <v>24</v>
      </c>
      <c r="I259" s="18">
        <v>3.21</v>
      </c>
      <c r="J259" s="48">
        <v>21.39</v>
      </c>
      <c r="K259" s="24">
        <v>12.720590302178497</v>
      </c>
      <c r="L259" s="24">
        <v>58.220999999999997</v>
      </c>
      <c r="M259" s="48">
        <v>-18.135817584223499</v>
      </c>
      <c r="N259" s="48">
        <v>-19.844506984387841</v>
      </c>
      <c r="O259" s="48">
        <v>68.81693962033232</v>
      </c>
      <c r="P259" s="48"/>
      <c r="Q259" s="48"/>
      <c r="R259" s="23" t="s">
        <v>40</v>
      </c>
      <c r="S259" s="15" t="s">
        <v>40</v>
      </c>
      <c r="T259" s="54"/>
      <c r="U259" s="57"/>
      <c r="V259" s="57"/>
      <c r="W259" s="57"/>
      <c r="X259" s="57"/>
    </row>
    <row r="260" spans="1:24" ht="15.6" x14ac:dyDescent="0.3">
      <c r="A260" s="18">
        <v>257</v>
      </c>
      <c r="B260" s="19" t="s">
        <v>14</v>
      </c>
      <c r="C260" s="20" t="s">
        <v>9</v>
      </c>
      <c r="D260" s="18" t="s">
        <v>19</v>
      </c>
      <c r="E260" s="18">
        <v>2</v>
      </c>
      <c r="F260" s="21">
        <v>44782</v>
      </c>
      <c r="G260" s="22">
        <v>44806</v>
      </c>
      <c r="H260" s="23">
        <f t="shared" si="3"/>
        <v>24</v>
      </c>
      <c r="I260" s="18">
        <v>3.23</v>
      </c>
      <c r="J260" s="48">
        <v>29.29</v>
      </c>
      <c r="K260" s="24">
        <v>13.165635980323259</v>
      </c>
      <c r="L260" s="24">
        <v>75.381</v>
      </c>
      <c r="M260" s="48"/>
      <c r="N260" s="48"/>
      <c r="O260" s="48">
        <v>69.559911258263526</v>
      </c>
      <c r="P260" s="48"/>
      <c r="Q260" s="48"/>
      <c r="R260" s="15" t="s">
        <v>40</v>
      </c>
      <c r="S260" s="15" t="s">
        <v>40</v>
      </c>
      <c r="T260" s="54"/>
      <c r="U260" s="57"/>
      <c r="V260" s="57"/>
      <c r="W260" s="57"/>
      <c r="X260" s="57"/>
    </row>
    <row r="261" spans="1:24" ht="15.6" x14ac:dyDescent="0.3">
      <c r="A261" s="18">
        <v>258</v>
      </c>
      <c r="B261" s="19" t="s">
        <v>14</v>
      </c>
      <c r="C261" s="20" t="s">
        <v>9</v>
      </c>
      <c r="D261" s="18" t="s">
        <v>19</v>
      </c>
      <c r="E261" s="18">
        <v>3</v>
      </c>
      <c r="F261" s="21">
        <v>44782</v>
      </c>
      <c r="G261" s="22">
        <v>44806</v>
      </c>
      <c r="H261" s="23">
        <f t="shared" ref="H261:H287" si="4">G261-F261</f>
        <v>24</v>
      </c>
      <c r="I261" s="18">
        <v>3.19</v>
      </c>
      <c r="J261" s="48">
        <v>28.65</v>
      </c>
      <c r="K261" s="24">
        <v>12.700562192550951</v>
      </c>
      <c r="L261" s="24">
        <v>76.064999999999998</v>
      </c>
      <c r="M261" s="48"/>
      <c r="N261" s="48"/>
      <c r="O261" s="48">
        <v>70.470246601256633</v>
      </c>
      <c r="P261" s="48"/>
      <c r="Q261" s="48"/>
      <c r="R261" s="23" t="s">
        <v>40</v>
      </c>
      <c r="S261" s="15" t="s">
        <v>40</v>
      </c>
      <c r="T261" s="54"/>
      <c r="U261" s="57"/>
      <c r="V261" s="57"/>
      <c r="W261" s="57"/>
      <c r="X261" s="57"/>
    </row>
    <row r="262" spans="1:24" ht="15.6" x14ac:dyDescent="0.3">
      <c r="A262" s="18">
        <v>259</v>
      </c>
      <c r="B262" s="19" t="s">
        <v>14</v>
      </c>
      <c r="C262" s="20" t="s">
        <v>9</v>
      </c>
      <c r="D262" s="18" t="s">
        <v>19</v>
      </c>
      <c r="E262" s="18">
        <v>1</v>
      </c>
      <c r="F262" s="21">
        <v>44782</v>
      </c>
      <c r="G262" s="22">
        <v>44806</v>
      </c>
      <c r="H262" s="23">
        <f t="shared" si="4"/>
        <v>24</v>
      </c>
      <c r="I262" s="18">
        <v>3.21</v>
      </c>
      <c r="J262" s="48">
        <v>27.66</v>
      </c>
      <c r="K262" s="24">
        <v>13.663598032326075</v>
      </c>
      <c r="L262" s="24">
        <v>105.73699999999999</v>
      </c>
      <c r="M262" s="18"/>
      <c r="N262" s="18"/>
      <c r="O262" s="48">
        <v>165.66723542606084</v>
      </c>
      <c r="P262" s="48"/>
      <c r="Q262" s="48"/>
      <c r="R262" s="23" t="s">
        <v>40</v>
      </c>
      <c r="S262" s="15" t="s">
        <v>40</v>
      </c>
      <c r="T262" s="54"/>
      <c r="U262" s="57"/>
      <c r="V262" s="57"/>
      <c r="W262" s="57"/>
      <c r="X262" s="57"/>
    </row>
    <row r="263" spans="1:24" ht="15.6" x14ac:dyDescent="0.3">
      <c r="A263" s="18">
        <v>260</v>
      </c>
      <c r="B263" s="19" t="s">
        <v>14</v>
      </c>
      <c r="C263" s="20" t="s">
        <v>9</v>
      </c>
      <c r="D263" s="18" t="s">
        <v>19</v>
      </c>
      <c r="E263" s="18">
        <v>2</v>
      </c>
      <c r="F263" s="21">
        <v>44782</v>
      </c>
      <c r="G263" s="22">
        <v>44806</v>
      </c>
      <c r="H263" s="23">
        <f t="shared" si="4"/>
        <v>24</v>
      </c>
      <c r="I263" s="18">
        <v>3.21</v>
      </c>
      <c r="J263" s="48">
        <v>30.41</v>
      </c>
      <c r="K263" s="24">
        <v>13.904146170063248</v>
      </c>
      <c r="L263" s="24">
        <v>102.39400000000001</v>
      </c>
      <c r="M263" s="48">
        <v>-16.739548069022185</v>
      </c>
      <c r="N263" s="48">
        <v>-18.656211996713228</v>
      </c>
      <c r="O263" s="48">
        <v>169.75173124652844</v>
      </c>
      <c r="P263" s="48"/>
      <c r="Q263" s="48"/>
      <c r="R263" s="23" t="s">
        <v>40</v>
      </c>
      <c r="S263" s="15" t="s">
        <v>40</v>
      </c>
      <c r="T263" s="54"/>
      <c r="U263" s="57"/>
      <c r="V263" s="57"/>
      <c r="W263" s="57"/>
      <c r="X263" s="57"/>
    </row>
    <row r="264" spans="1:24" ht="15.6" x14ac:dyDescent="0.3">
      <c r="A264" s="18">
        <v>261</v>
      </c>
      <c r="B264" s="19" t="s">
        <v>14</v>
      </c>
      <c r="C264" s="20" t="s">
        <v>9</v>
      </c>
      <c r="D264" s="18" t="s">
        <v>19</v>
      </c>
      <c r="E264" s="18">
        <v>3</v>
      </c>
      <c r="F264" s="21">
        <v>44782</v>
      </c>
      <c r="G264" s="22">
        <v>44806</v>
      </c>
      <c r="H264" s="23">
        <f t="shared" si="4"/>
        <v>24</v>
      </c>
      <c r="I264" s="18">
        <v>3.2</v>
      </c>
      <c r="J264" s="48">
        <v>29.48</v>
      </c>
      <c r="K264" s="24">
        <v>13.837526352775827</v>
      </c>
      <c r="L264" s="24">
        <v>104.09099999999999</v>
      </c>
      <c r="M264" s="48"/>
      <c r="N264" s="48"/>
      <c r="O264" s="48">
        <v>174.10524112053108</v>
      </c>
      <c r="P264" s="48"/>
      <c r="Q264" s="48"/>
      <c r="R264" s="23" t="s">
        <v>40</v>
      </c>
      <c r="S264" s="15" t="s">
        <v>40</v>
      </c>
      <c r="T264" s="54"/>
      <c r="U264" s="57"/>
      <c r="V264" s="57"/>
      <c r="W264" s="57"/>
      <c r="X264" s="57"/>
    </row>
    <row r="265" spans="1:24" ht="15.6" x14ac:dyDescent="0.3">
      <c r="A265" s="18">
        <v>262</v>
      </c>
      <c r="B265" s="19" t="s">
        <v>14</v>
      </c>
      <c r="C265" s="20" t="s">
        <v>9</v>
      </c>
      <c r="D265" s="18" t="s">
        <v>19</v>
      </c>
      <c r="E265" s="18">
        <v>1</v>
      </c>
      <c r="F265" s="21">
        <v>44782</v>
      </c>
      <c r="G265" s="22">
        <v>44806</v>
      </c>
      <c r="H265" s="23">
        <f t="shared" si="4"/>
        <v>24</v>
      </c>
      <c r="I265" s="18">
        <v>3.15</v>
      </c>
      <c r="J265" s="48">
        <v>30.34</v>
      </c>
      <c r="K265" s="24">
        <v>13.100913562895293</v>
      </c>
      <c r="L265" s="24">
        <v>118.95399999999999</v>
      </c>
      <c r="M265" s="48">
        <v>-17.931507806080525</v>
      </c>
      <c r="N265" s="48">
        <v>-17.830727198027937</v>
      </c>
      <c r="O265" s="48">
        <v>353.32404641950973</v>
      </c>
      <c r="P265" s="48">
        <v>94.621444741316935</v>
      </c>
      <c r="Q265" s="48">
        <v>31.270808791873112</v>
      </c>
      <c r="R265" s="23">
        <v>-191.16086968427282</v>
      </c>
      <c r="S265" s="15">
        <v>-237.97200565503363</v>
      </c>
      <c r="T265" s="54"/>
      <c r="U265" s="57"/>
      <c r="V265" s="57"/>
      <c r="W265" s="57"/>
      <c r="X265" s="57"/>
    </row>
    <row r="266" spans="1:24" ht="15.6" x14ac:dyDescent="0.3">
      <c r="A266" s="18">
        <v>263</v>
      </c>
      <c r="B266" s="19" t="s">
        <v>14</v>
      </c>
      <c r="C266" s="20" t="s">
        <v>9</v>
      </c>
      <c r="D266" s="18" t="s">
        <v>19</v>
      </c>
      <c r="E266" s="18">
        <v>2</v>
      </c>
      <c r="F266" s="21">
        <v>44782</v>
      </c>
      <c r="G266" s="22">
        <v>44806</v>
      </c>
      <c r="H266" s="23">
        <f t="shared" si="4"/>
        <v>24</v>
      </c>
      <c r="I266" s="18">
        <v>3.18</v>
      </c>
      <c r="J266" s="48">
        <v>29.23</v>
      </c>
      <c r="K266" s="24">
        <v>13.626704146170063</v>
      </c>
      <c r="L266" s="24">
        <v>100.619</v>
      </c>
      <c r="M266" s="48"/>
      <c r="N266" s="48"/>
      <c r="O266" s="48">
        <v>366.79631129139398</v>
      </c>
      <c r="P266" s="48">
        <v>106.44848506880625</v>
      </c>
      <c r="Q266" s="48">
        <v>44.549183770032755</v>
      </c>
      <c r="R266" s="23">
        <v>-190.48034010027615</v>
      </c>
      <c r="S266" s="15">
        <v>-235.76821568745055</v>
      </c>
      <c r="T266" s="54"/>
      <c r="U266" s="57"/>
      <c r="V266" s="57"/>
      <c r="W266" s="57"/>
      <c r="X266" s="57"/>
    </row>
    <row r="267" spans="1:24" ht="16.2" thickBot="1" x14ac:dyDescent="0.35">
      <c r="A267" s="26">
        <v>264</v>
      </c>
      <c r="B267" s="27" t="s">
        <v>14</v>
      </c>
      <c r="C267" s="28" t="s">
        <v>9</v>
      </c>
      <c r="D267" s="26" t="s">
        <v>19</v>
      </c>
      <c r="E267" s="26">
        <v>3</v>
      </c>
      <c r="F267" s="29">
        <v>44782</v>
      </c>
      <c r="G267" s="30">
        <v>44806</v>
      </c>
      <c r="H267" s="31">
        <f t="shared" si="4"/>
        <v>24</v>
      </c>
      <c r="I267" s="26">
        <v>3.15</v>
      </c>
      <c r="J267" s="49">
        <v>28.8</v>
      </c>
      <c r="K267" s="32">
        <v>13.176387912860156</v>
      </c>
      <c r="L267" s="32">
        <v>95.400999999999996</v>
      </c>
      <c r="M267" s="49"/>
      <c r="N267" s="49"/>
      <c r="O267" s="49">
        <v>363.64412371752883</v>
      </c>
      <c r="P267" s="26"/>
      <c r="Q267" s="26"/>
      <c r="R267" s="31" t="s">
        <v>40</v>
      </c>
      <c r="S267" s="50" t="s">
        <v>40</v>
      </c>
      <c r="T267" s="55"/>
      <c r="U267" s="58"/>
      <c r="V267" s="58"/>
      <c r="W267" s="58"/>
      <c r="X267" s="58"/>
    </row>
    <row r="268" spans="1:24" ht="16.2" thickTop="1" x14ac:dyDescent="0.3">
      <c r="A268" s="38">
        <v>265</v>
      </c>
      <c r="B268" s="39" t="s">
        <v>15</v>
      </c>
      <c r="C268" s="40" t="s">
        <v>9</v>
      </c>
      <c r="D268" s="38" t="s">
        <v>19</v>
      </c>
      <c r="E268" s="38">
        <v>1</v>
      </c>
      <c r="F268" s="41">
        <v>44782</v>
      </c>
      <c r="G268" s="42">
        <v>44802</v>
      </c>
      <c r="H268" s="43">
        <f t="shared" si="4"/>
        <v>20</v>
      </c>
      <c r="I268" s="38">
        <v>2.93</v>
      </c>
      <c r="J268" s="47">
        <v>41.75</v>
      </c>
      <c r="K268" s="44">
        <v>11.99662684469431</v>
      </c>
      <c r="L268" s="44">
        <v>-7.5720000000000001</v>
      </c>
      <c r="M268" s="47">
        <v>-20.395625156323817</v>
      </c>
      <c r="N268" s="47">
        <v>-19.275760220103937</v>
      </c>
      <c r="O268" s="47">
        <v>-28.673034640939512</v>
      </c>
      <c r="P268" s="47">
        <v>-161.50387093041269</v>
      </c>
      <c r="Q268" s="47">
        <v>-120.90053536006809</v>
      </c>
      <c r="R268" s="43">
        <v>-136.75192908947088</v>
      </c>
      <c r="S268" s="43">
        <v>-94.950005516459385</v>
      </c>
      <c r="T268" s="53">
        <v>0.68203060794945836</v>
      </c>
      <c r="U268" s="56">
        <v>3.6242672123649955E-2</v>
      </c>
      <c r="V268" s="56">
        <v>-134.74700966042613</v>
      </c>
      <c r="W268" s="56">
        <v>8.8655723078320428</v>
      </c>
      <c r="X268" s="56">
        <v>0.99438413226165678</v>
      </c>
    </row>
    <row r="269" spans="1:24" ht="15.6" x14ac:dyDescent="0.3">
      <c r="A269" s="18">
        <v>266</v>
      </c>
      <c r="B269" s="19" t="s">
        <v>15</v>
      </c>
      <c r="C269" s="20" t="s">
        <v>9</v>
      </c>
      <c r="D269" s="18" t="s">
        <v>19</v>
      </c>
      <c r="E269" s="18">
        <v>2</v>
      </c>
      <c r="F269" s="21">
        <v>44782</v>
      </c>
      <c r="G269" s="22">
        <v>44802</v>
      </c>
      <c r="H269" s="23">
        <f t="shared" si="4"/>
        <v>20</v>
      </c>
      <c r="I269" s="18">
        <v>2.95</v>
      </c>
      <c r="J269" s="48">
        <v>40.020000000000003</v>
      </c>
      <c r="K269" s="24">
        <v>10.611314125087842</v>
      </c>
      <c r="L269" s="24">
        <v>-10.662000000000001</v>
      </c>
      <c r="M269" s="48">
        <v>-20.909635105466467</v>
      </c>
      <c r="N269" s="48">
        <v>-19.401442903593363</v>
      </c>
      <c r="O269" s="48">
        <v>-40.332124256573394</v>
      </c>
      <c r="P269" s="48">
        <v>-156.25281088778641</v>
      </c>
      <c r="Q269" s="48">
        <v>-120.35111889264516</v>
      </c>
      <c r="R269" s="23">
        <v>-120.79250495012417</v>
      </c>
      <c r="S269" s="15">
        <v>-83.381966468434214</v>
      </c>
      <c r="T269" s="54"/>
      <c r="U269" s="57"/>
      <c r="V269" s="57"/>
      <c r="W269" s="57"/>
      <c r="X269" s="57"/>
    </row>
    <row r="270" spans="1:24" ht="15.6" x14ac:dyDescent="0.3">
      <c r="A270" s="18">
        <v>267</v>
      </c>
      <c r="B270" s="19" t="s">
        <v>15</v>
      </c>
      <c r="C270" s="20" t="s">
        <v>9</v>
      </c>
      <c r="D270" s="18" t="s">
        <v>19</v>
      </c>
      <c r="E270" s="18">
        <v>3</v>
      </c>
      <c r="F270" s="21">
        <v>44782</v>
      </c>
      <c r="G270" s="22">
        <v>44802</v>
      </c>
      <c r="H270" s="23">
        <f t="shared" si="4"/>
        <v>20</v>
      </c>
      <c r="I270" s="18">
        <v>2.92</v>
      </c>
      <c r="J270" s="48">
        <v>42.91</v>
      </c>
      <c r="K270" s="24">
        <v>10.899929725931131</v>
      </c>
      <c r="L270" s="24">
        <v>-9.5950000000000006</v>
      </c>
      <c r="M270" s="48"/>
      <c r="N270" s="48"/>
      <c r="O270" s="48">
        <v>-49.879042843478295</v>
      </c>
      <c r="P270" s="48"/>
      <c r="Q270" s="48"/>
      <c r="R270" s="23" t="s">
        <v>40</v>
      </c>
      <c r="S270" s="15" t="s">
        <v>40</v>
      </c>
      <c r="T270" s="54"/>
      <c r="U270" s="57"/>
      <c r="V270" s="57"/>
      <c r="W270" s="57"/>
      <c r="X270" s="57"/>
    </row>
    <row r="271" spans="1:24" ht="15.6" x14ac:dyDescent="0.3">
      <c r="A271" s="18">
        <v>268</v>
      </c>
      <c r="B271" s="19" t="s">
        <v>15</v>
      </c>
      <c r="C271" s="20" t="s">
        <v>9</v>
      </c>
      <c r="D271" s="18" t="s">
        <v>19</v>
      </c>
      <c r="E271" s="18">
        <v>1</v>
      </c>
      <c r="F271" s="21">
        <v>44782</v>
      </c>
      <c r="G271" s="22">
        <v>44802</v>
      </c>
      <c r="H271" s="23">
        <f t="shared" si="4"/>
        <v>20</v>
      </c>
      <c r="I271" s="18">
        <v>2.93</v>
      </c>
      <c r="J271" s="48">
        <v>45.589999999999996</v>
      </c>
      <c r="K271" s="24">
        <v>10.757835558678849</v>
      </c>
      <c r="L271" s="24">
        <v>99.53</v>
      </c>
      <c r="M271" s="48">
        <v>-20.508417308173307</v>
      </c>
      <c r="N271" s="48">
        <v>-22.251861712475336</v>
      </c>
      <c r="O271" s="48">
        <v>62.181225407427362</v>
      </c>
      <c r="P271" s="48"/>
      <c r="Q271" s="48"/>
      <c r="R271" s="23" t="s">
        <v>40</v>
      </c>
      <c r="S271" s="15" t="s">
        <v>40</v>
      </c>
      <c r="T271" s="54"/>
      <c r="U271" s="57"/>
      <c r="V271" s="57"/>
      <c r="W271" s="57"/>
      <c r="X271" s="57"/>
    </row>
    <row r="272" spans="1:24" ht="15.6" x14ac:dyDescent="0.3">
      <c r="A272" s="18">
        <v>269</v>
      </c>
      <c r="B272" s="19" t="s">
        <v>15</v>
      </c>
      <c r="C272" s="20" t="s">
        <v>9</v>
      </c>
      <c r="D272" s="18" t="s">
        <v>19</v>
      </c>
      <c r="E272" s="18">
        <v>2</v>
      </c>
      <c r="F272" s="21">
        <v>44782</v>
      </c>
      <c r="G272" s="22">
        <v>44802</v>
      </c>
      <c r="H272" s="23">
        <f t="shared" si="4"/>
        <v>20</v>
      </c>
      <c r="I272" s="18">
        <v>3</v>
      </c>
      <c r="J272" s="48">
        <v>44.14</v>
      </c>
      <c r="K272" s="24">
        <v>11.294799718903725</v>
      </c>
      <c r="L272" s="24">
        <v>105.346</v>
      </c>
      <c r="M272" s="48"/>
      <c r="N272" s="48"/>
      <c r="O272" s="48">
        <v>64.664574223762941</v>
      </c>
      <c r="P272" s="48"/>
      <c r="Q272" s="48"/>
      <c r="R272" s="15" t="s">
        <v>40</v>
      </c>
      <c r="S272" s="15" t="s">
        <v>40</v>
      </c>
      <c r="T272" s="54"/>
      <c r="U272" s="57"/>
      <c r="V272" s="57"/>
      <c r="W272" s="57"/>
      <c r="X272" s="57"/>
    </row>
    <row r="273" spans="1:24" ht="15.6" x14ac:dyDescent="0.3">
      <c r="A273" s="18">
        <v>270</v>
      </c>
      <c r="B273" s="19" t="s">
        <v>15</v>
      </c>
      <c r="C273" s="20" t="s">
        <v>9</v>
      </c>
      <c r="D273" s="18" t="s">
        <v>19</v>
      </c>
      <c r="E273" s="18">
        <v>3</v>
      </c>
      <c r="F273" s="21">
        <v>44782</v>
      </c>
      <c r="G273" s="22">
        <v>44802</v>
      </c>
      <c r="H273" s="23">
        <f t="shared" si="4"/>
        <v>20</v>
      </c>
      <c r="I273" s="18">
        <v>2.96</v>
      </c>
      <c r="J273" s="48">
        <v>42.34</v>
      </c>
      <c r="K273" s="24">
        <v>9.8097680955727338</v>
      </c>
      <c r="L273" s="24">
        <v>115.05500000000001</v>
      </c>
      <c r="M273" s="48"/>
      <c r="N273" s="48"/>
      <c r="O273" s="48">
        <v>70.085412756733945</v>
      </c>
      <c r="P273" s="48"/>
      <c r="Q273" s="48"/>
      <c r="R273" s="23" t="s">
        <v>40</v>
      </c>
      <c r="S273" s="15" t="s">
        <v>40</v>
      </c>
      <c r="T273" s="54"/>
      <c r="U273" s="57"/>
      <c r="V273" s="57"/>
      <c r="W273" s="57"/>
      <c r="X273" s="57"/>
    </row>
    <row r="274" spans="1:24" ht="15.6" x14ac:dyDescent="0.3">
      <c r="A274" s="18">
        <v>271</v>
      </c>
      <c r="B274" s="19" t="s">
        <v>15</v>
      </c>
      <c r="C274" s="20" t="s">
        <v>9</v>
      </c>
      <c r="D274" s="18" t="s">
        <v>19</v>
      </c>
      <c r="E274" s="18">
        <v>1</v>
      </c>
      <c r="F274" s="21">
        <v>44782</v>
      </c>
      <c r="G274" s="22">
        <v>44802</v>
      </c>
      <c r="H274" s="23">
        <f t="shared" si="4"/>
        <v>20</v>
      </c>
      <c r="I274" s="18">
        <v>3.02</v>
      </c>
      <c r="J274" s="48">
        <v>32.559999999999995</v>
      </c>
      <c r="K274" s="24">
        <v>12.924244553759664</v>
      </c>
      <c r="L274" s="24">
        <v>82.587999999999994</v>
      </c>
      <c r="M274" s="48">
        <v>-19.203250979629267</v>
      </c>
      <c r="N274" s="48">
        <v>-21.00148014340105</v>
      </c>
      <c r="O274" s="48">
        <v>163.38883014058632</v>
      </c>
      <c r="P274" s="48"/>
      <c r="Q274" s="48"/>
      <c r="R274" s="23" t="s">
        <v>40</v>
      </c>
      <c r="S274" s="15" t="s">
        <v>40</v>
      </c>
      <c r="T274" s="54"/>
      <c r="U274" s="57"/>
      <c r="V274" s="57"/>
      <c r="W274" s="57"/>
      <c r="X274" s="57"/>
    </row>
    <row r="275" spans="1:24" ht="15.6" x14ac:dyDescent="0.3">
      <c r="A275" s="18">
        <v>272</v>
      </c>
      <c r="B275" s="19" t="s">
        <v>15</v>
      </c>
      <c r="C275" s="20" t="s">
        <v>9</v>
      </c>
      <c r="D275" s="18" t="s">
        <v>19</v>
      </c>
      <c r="E275" s="18">
        <v>2</v>
      </c>
      <c r="F275" s="21">
        <v>44782</v>
      </c>
      <c r="G275" s="22">
        <v>44802</v>
      </c>
      <c r="H275" s="23">
        <f t="shared" si="4"/>
        <v>20</v>
      </c>
      <c r="I275" s="18">
        <v>2.95</v>
      </c>
      <c r="J275" s="48">
        <v>42.25</v>
      </c>
      <c r="K275" s="24">
        <v>13.08257203092059</v>
      </c>
      <c r="L275" s="24">
        <v>92.695999999999998</v>
      </c>
      <c r="M275" s="48"/>
      <c r="N275" s="48"/>
      <c r="O275" s="48">
        <v>170.79082369758757</v>
      </c>
      <c r="P275" s="48"/>
      <c r="Q275" s="48"/>
      <c r="R275" s="23" t="s">
        <v>40</v>
      </c>
      <c r="S275" s="15" t="s">
        <v>40</v>
      </c>
      <c r="T275" s="54"/>
      <c r="U275" s="57"/>
      <c r="V275" s="57"/>
      <c r="W275" s="57"/>
      <c r="X275" s="57"/>
    </row>
    <row r="276" spans="1:24" ht="15.6" x14ac:dyDescent="0.3">
      <c r="A276" s="18">
        <v>273</v>
      </c>
      <c r="B276" s="19" t="s">
        <v>15</v>
      </c>
      <c r="C276" s="20" t="s">
        <v>9</v>
      </c>
      <c r="D276" s="18" t="s">
        <v>19</v>
      </c>
      <c r="E276" s="18">
        <v>3</v>
      </c>
      <c r="F276" s="21">
        <v>44782</v>
      </c>
      <c r="G276" s="22">
        <v>44802</v>
      </c>
      <c r="H276" s="23">
        <f t="shared" si="4"/>
        <v>20</v>
      </c>
      <c r="I276" s="18">
        <v>2.92</v>
      </c>
      <c r="J276" s="48">
        <v>44.55</v>
      </c>
      <c r="K276" s="24">
        <v>13.092269852424455</v>
      </c>
      <c r="L276" s="24">
        <v>85.12</v>
      </c>
      <c r="M276" s="48"/>
      <c r="N276" s="48"/>
      <c r="O276" s="48">
        <v>168.75165610094385</v>
      </c>
      <c r="P276" s="48"/>
      <c r="Q276" s="48"/>
      <c r="R276" s="23" t="s">
        <v>40</v>
      </c>
      <c r="S276" s="15" t="s">
        <v>40</v>
      </c>
      <c r="T276" s="54"/>
      <c r="U276" s="57"/>
      <c r="V276" s="57"/>
      <c r="W276" s="57"/>
      <c r="X276" s="57"/>
    </row>
    <row r="277" spans="1:24" ht="15.6" x14ac:dyDescent="0.3">
      <c r="A277" s="18">
        <v>274</v>
      </c>
      <c r="B277" s="19" t="s">
        <v>15</v>
      </c>
      <c r="C277" s="20" t="s">
        <v>9</v>
      </c>
      <c r="D277" s="18" t="s">
        <v>19</v>
      </c>
      <c r="E277" s="18">
        <v>1</v>
      </c>
      <c r="F277" s="21">
        <v>44782</v>
      </c>
      <c r="G277" s="22">
        <v>44802</v>
      </c>
      <c r="H277" s="23">
        <f t="shared" si="4"/>
        <v>20</v>
      </c>
      <c r="I277" s="18">
        <v>2.92</v>
      </c>
      <c r="J277" s="48">
        <v>44.17</v>
      </c>
      <c r="K277" s="24">
        <v>10.623752635277581</v>
      </c>
      <c r="L277" s="24">
        <v>102.05</v>
      </c>
      <c r="M277" s="48">
        <v>-20.555951143595586</v>
      </c>
      <c r="N277" s="48">
        <v>-22.358208598504849</v>
      </c>
      <c r="O277" s="48">
        <v>328.13940250688302</v>
      </c>
      <c r="P277" s="48">
        <v>101.67147905780594</v>
      </c>
      <c r="Q277" s="48">
        <v>47.896734547207018</v>
      </c>
      <c r="R277" s="23">
        <v>-170.51517560702999</v>
      </c>
      <c r="S277" s="15">
        <v>-211.00395593317523</v>
      </c>
      <c r="T277" s="54"/>
      <c r="U277" s="57"/>
      <c r="V277" s="57"/>
      <c r="W277" s="57"/>
      <c r="X277" s="57"/>
    </row>
    <row r="278" spans="1:24" ht="15.6" x14ac:dyDescent="0.3">
      <c r="A278" s="18">
        <v>275</v>
      </c>
      <c r="B278" s="19" t="s">
        <v>15</v>
      </c>
      <c r="C278" s="20" t="s">
        <v>9</v>
      </c>
      <c r="D278" s="18" t="s">
        <v>19</v>
      </c>
      <c r="E278" s="18">
        <v>2</v>
      </c>
      <c r="F278" s="21">
        <v>44782</v>
      </c>
      <c r="G278" s="22">
        <v>44802</v>
      </c>
      <c r="H278" s="23">
        <f t="shared" si="4"/>
        <v>20</v>
      </c>
      <c r="I278" s="18">
        <v>2.93</v>
      </c>
      <c r="J278" s="48">
        <v>43.19</v>
      </c>
      <c r="K278" s="24">
        <v>11.07765284609979</v>
      </c>
      <c r="L278" s="24">
        <v>99.364000000000004</v>
      </c>
      <c r="M278" s="48"/>
      <c r="N278" s="48"/>
      <c r="O278" s="48">
        <v>359.4795397437187</v>
      </c>
      <c r="P278" s="48">
        <v>99.010698864910353</v>
      </c>
      <c r="Q278" s="48">
        <v>54.963786187908241</v>
      </c>
      <c r="R278" s="15">
        <v>-191.594528100004</v>
      </c>
      <c r="S278" s="15">
        <v>-223.99436302896925</v>
      </c>
      <c r="T278" s="54"/>
      <c r="U278" s="57"/>
      <c r="V278" s="57"/>
      <c r="W278" s="57"/>
      <c r="X278" s="57"/>
    </row>
    <row r="279" spans="1:24" ht="16.2" thickBot="1" x14ac:dyDescent="0.35">
      <c r="A279" s="26">
        <v>276</v>
      </c>
      <c r="B279" s="27" t="s">
        <v>15</v>
      </c>
      <c r="C279" s="28" t="s">
        <v>9</v>
      </c>
      <c r="D279" s="26" t="s">
        <v>19</v>
      </c>
      <c r="E279" s="26">
        <v>3</v>
      </c>
      <c r="F279" s="29">
        <v>44782</v>
      </c>
      <c r="G279" s="30">
        <v>44802</v>
      </c>
      <c r="H279" s="31">
        <f t="shared" si="4"/>
        <v>20</v>
      </c>
      <c r="I279" s="26">
        <v>2.92</v>
      </c>
      <c r="J279" s="49">
        <v>43.4</v>
      </c>
      <c r="K279" s="32">
        <v>12.566900913562893</v>
      </c>
      <c r="L279" s="32">
        <v>73.302000000000007</v>
      </c>
      <c r="M279" s="49"/>
      <c r="N279" s="49"/>
      <c r="O279" s="49">
        <v>368.99154810993588</v>
      </c>
      <c r="P279" s="49"/>
      <c r="Q279" s="49"/>
      <c r="R279" s="31" t="s">
        <v>40</v>
      </c>
      <c r="S279" s="50" t="s">
        <v>40</v>
      </c>
      <c r="T279" s="55"/>
      <c r="U279" s="58"/>
      <c r="V279" s="58"/>
      <c r="W279" s="58"/>
      <c r="X279" s="58"/>
    </row>
    <row r="280" spans="1:24" ht="16.2" thickTop="1" x14ac:dyDescent="0.3">
      <c r="A280" s="10">
        <v>277</v>
      </c>
      <c r="B280" s="11" t="s">
        <v>16</v>
      </c>
      <c r="C280" s="17"/>
      <c r="D280" s="10" t="s">
        <v>19</v>
      </c>
      <c r="E280" s="10">
        <v>1</v>
      </c>
      <c r="F280" s="13">
        <v>44782</v>
      </c>
      <c r="G280" s="22">
        <v>44965</v>
      </c>
      <c r="H280" s="15">
        <f t="shared" si="4"/>
        <v>183</v>
      </c>
      <c r="I280" s="18">
        <v>5.64</v>
      </c>
      <c r="J280" s="17"/>
      <c r="K280" s="24">
        <v>0.34364019676739282</v>
      </c>
      <c r="L280" s="52">
        <v>51.506</v>
      </c>
      <c r="M280" s="10"/>
      <c r="N280" s="10"/>
      <c r="O280" s="10"/>
      <c r="P280" s="10"/>
      <c r="Q280" s="10"/>
      <c r="R280" s="15" t="s">
        <v>40</v>
      </c>
      <c r="S280" s="15" t="s">
        <v>40</v>
      </c>
      <c r="T280" s="51"/>
      <c r="U280" s="51"/>
      <c r="V280" s="51"/>
      <c r="W280" s="51"/>
      <c r="X280" s="51"/>
    </row>
    <row r="281" spans="1:24" ht="15.6" x14ac:dyDescent="0.3">
      <c r="A281" s="18">
        <v>278</v>
      </c>
      <c r="B281" s="19" t="s">
        <v>16</v>
      </c>
      <c r="C281" s="25"/>
      <c r="D281" s="18" t="s">
        <v>19</v>
      </c>
      <c r="E281" s="18">
        <v>2</v>
      </c>
      <c r="F281" s="21">
        <v>44782</v>
      </c>
      <c r="G281" s="22">
        <v>44965</v>
      </c>
      <c r="H281" s="23">
        <f t="shared" si="4"/>
        <v>183</v>
      </c>
      <c r="I281" s="18">
        <v>5.62</v>
      </c>
      <c r="J281" s="25"/>
      <c r="K281" s="24">
        <v>0.24497540407589594</v>
      </c>
      <c r="L281" s="48">
        <v>25.032</v>
      </c>
      <c r="M281" s="18"/>
      <c r="N281" s="18"/>
      <c r="O281" s="18"/>
      <c r="P281" s="18"/>
      <c r="Q281" s="18"/>
      <c r="R281" s="23" t="s">
        <v>40</v>
      </c>
      <c r="S281" s="15" t="s">
        <v>40</v>
      </c>
      <c r="T281" s="51"/>
      <c r="U281" s="51"/>
      <c r="V281" s="51"/>
      <c r="W281" s="51"/>
      <c r="X281" s="51"/>
    </row>
    <row r="282" spans="1:24" ht="15.6" x14ac:dyDescent="0.3">
      <c r="A282" s="18">
        <v>279</v>
      </c>
      <c r="B282" s="19" t="s">
        <v>16</v>
      </c>
      <c r="C282" s="25"/>
      <c r="D282" s="18" t="s">
        <v>19</v>
      </c>
      <c r="E282" s="18">
        <v>1</v>
      </c>
      <c r="F282" s="21">
        <v>44782</v>
      </c>
      <c r="G282" s="22">
        <v>44965</v>
      </c>
      <c r="H282" s="23">
        <f t="shared" si="4"/>
        <v>183</v>
      </c>
      <c r="I282" s="18">
        <v>5.67</v>
      </c>
      <c r="J282" s="25"/>
      <c r="K282" s="24">
        <v>0.29409697821503866</v>
      </c>
      <c r="L282" s="48">
        <v>1437.2570000000001</v>
      </c>
      <c r="M282" s="18"/>
      <c r="N282" s="18"/>
      <c r="O282" s="18"/>
      <c r="P282" s="18"/>
      <c r="Q282" s="18"/>
      <c r="R282" s="23" t="s">
        <v>40</v>
      </c>
      <c r="S282" s="15" t="s">
        <v>40</v>
      </c>
      <c r="T282" s="51"/>
      <c r="U282" s="51"/>
      <c r="V282" s="51"/>
      <c r="W282" s="51"/>
      <c r="X282" s="51"/>
    </row>
    <row r="283" spans="1:24" ht="15.6" x14ac:dyDescent="0.3">
      <c r="A283" s="18">
        <v>280</v>
      </c>
      <c r="B283" s="19" t="s">
        <v>16</v>
      </c>
      <c r="C283" s="25"/>
      <c r="D283" s="18" t="s">
        <v>19</v>
      </c>
      <c r="E283" s="18">
        <v>2</v>
      </c>
      <c r="F283" s="21">
        <v>44782</v>
      </c>
      <c r="G283" s="22">
        <v>44965</v>
      </c>
      <c r="H283" s="23">
        <f t="shared" si="4"/>
        <v>183</v>
      </c>
      <c r="I283" s="18">
        <v>5.67</v>
      </c>
      <c r="J283" s="25"/>
      <c r="K283" s="24">
        <v>0.30590302178496143</v>
      </c>
      <c r="L283" s="48">
        <v>1503.135</v>
      </c>
      <c r="M283" s="18"/>
      <c r="N283" s="18"/>
      <c r="O283" s="18"/>
      <c r="P283" s="18"/>
      <c r="Q283" s="18"/>
      <c r="R283" s="23" t="s">
        <v>40</v>
      </c>
      <c r="S283" s="15" t="s">
        <v>40</v>
      </c>
      <c r="T283" s="51"/>
      <c r="U283" s="51"/>
      <c r="V283" s="51"/>
      <c r="W283" s="51"/>
      <c r="X283" s="51"/>
    </row>
    <row r="284" spans="1:24" ht="15.6" x14ac:dyDescent="0.3">
      <c r="A284" s="18">
        <v>281</v>
      </c>
      <c r="B284" s="19" t="s">
        <v>16</v>
      </c>
      <c r="C284" s="25"/>
      <c r="D284" s="18" t="s">
        <v>19</v>
      </c>
      <c r="E284" s="18">
        <v>1</v>
      </c>
      <c r="F284" s="21">
        <v>44782</v>
      </c>
      <c r="G284" s="22">
        <v>44965</v>
      </c>
      <c r="H284" s="23">
        <f t="shared" si="4"/>
        <v>183</v>
      </c>
      <c r="I284" s="18">
        <v>5.68</v>
      </c>
      <c r="J284" s="25"/>
      <c r="K284" s="24">
        <v>0.30442726633872097</v>
      </c>
      <c r="L284" s="48">
        <v>1651.2</v>
      </c>
      <c r="M284" s="18"/>
      <c r="N284" s="18"/>
      <c r="O284" s="18"/>
      <c r="P284" s="18"/>
      <c r="Q284" s="18"/>
      <c r="R284" s="23" t="s">
        <v>40</v>
      </c>
      <c r="S284" s="15" t="s">
        <v>40</v>
      </c>
      <c r="T284" s="51"/>
      <c r="U284" s="51"/>
      <c r="V284" s="51"/>
      <c r="W284" s="51"/>
      <c r="X284" s="51"/>
    </row>
    <row r="285" spans="1:24" ht="15.6" x14ac:dyDescent="0.3">
      <c r="A285" s="18">
        <v>282</v>
      </c>
      <c r="B285" s="19" t="s">
        <v>16</v>
      </c>
      <c r="C285" s="25"/>
      <c r="D285" s="18" t="s">
        <v>19</v>
      </c>
      <c r="E285" s="18">
        <v>2</v>
      </c>
      <c r="F285" s="21">
        <v>44782</v>
      </c>
      <c r="G285" s="22">
        <v>44965</v>
      </c>
      <c r="H285" s="23">
        <f t="shared" si="4"/>
        <v>183</v>
      </c>
      <c r="I285" s="18">
        <v>5.67</v>
      </c>
      <c r="J285" s="25"/>
      <c r="K285" s="24">
        <v>0.31433591004919187</v>
      </c>
      <c r="L285" s="48">
        <v>1621.913</v>
      </c>
      <c r="M285" s="18"/>
      <c r="N285" s="18"/>
      <c r="O285" s="18"/>
      <c r="P285" s="18"/>
      <c r="Q285" s="18"/>
      <c r="R285" s="23" t="s">
        <v>40</v>
      </c>
      <c r="S285" s="15" t="s">
        <v>40</v>
      </c>
      <c r="T285" s="51"/>
      <c r="U285" s="51"/>
      <c r="V285" s="51"/>
      <c r="W285" s="51"/>
      <c r="X285" s="51"/>
    </row>
    <row r="286" spans="1:24" ht="15.6" x14ac:dyDescent="0.3">
      <c r="A286" s="18">
        <v>283</v>
      </c>
      <c r="B286" s="19" t="s">
        <v>16</v>
      </c>
      <c r="C286" s="25"/>
      <c r="D286" s="18" t="s">
        <v>19</v>
      </c>
      <c r="E286" s="18">
        <v>1</v>
      </c>
      <c r="F286" s="21">
        <v>44782</v>
      </c>
      <c r="G286" s="22">
        <v>44965</v>
      </c>
      <c r="H286" s="23">
        <f t="shared" si="4"/>
        <v>183</v>
      </c>
      <c r="I286" s="18">
        <v>5.67</v>
      </c>
      <c r="J286" s="25"/>
      <c r="K286" s="24">
        <v>0.33352073085031625</v>
      </c>
      <c r="L286" s="48">
        <v>2027.492</v>
      </c>
      <c r="M286" s="18"/>
      <c r="N286" s="18"/>
      <c r="O286" s="18"/>
      <c r="P286" s="18"/>
      <c r="Q286" s="18"/>
      <c r="R286" s="23" t="s">
        <v>40</v>
      </c>
      <c r="S286" s="15" t="s">
        <v>40</v>
      </c>
      <c r="T286" s="51"/>
      <c r="U286" s="51"/>
      <c r="V286" s="51"/>
      <c r="W286" s="51"/>
      <c r="X286" s="51"/>
    </row>
    <row r="287" spans="1:24" ht="15.6" x14ac:dyDescent="0.3">
      <c r="A287" s="18">
        <v>284</v>
      </c>
      <c r="B287" s="19" t="s">
        <v>16</v>
      </c>
      <c r="C287" s="25"/>
      <c r="D287" s="18" t="s">
        <v>19</v>
      </c>
      <c r="E287" s="18">
        <v>2</v>
      </c>
      <c r="F287" s="21">
        <v>44782</v>
      </c>
      <c r="G287" s="22">
        <v>44965</v>
      </c>
      <c r="H287" s="23">
        <f t="shared" si="4"/>
        <v>183</v>
      </c>
      <c r="I287" s="18">
        <v>5.67</v>
      </c>
      <c r="J287" s="25"/>
      <c r="K287" s="24">
        <v>0.26120871398453971</v>
      </c>
      <c r="L287" s="48">
        <v>1258.4860000000001</v>
      </c>
      <c r="M287" s="18"/>
      <c r="N287" s="18"/>
      <c r="O287" s="18"/>
      <c r="P287" s="18"/>
      <c r="Q287" s="18"/>
      <c r="R287" s="23" t="s">
        <v>40</v>
      </c>
      <c r="S287" s="15" t="s">
        <v>40</v>
      </c>
      <c r="T287" s="51"/>
      <c r="U287" s="51"/>
      <c r="V287" s="51"/>
      <c r="W287" s="51"/>
      <c r="X287" s="51"/>
    </row>
  </sheetData>
  <mergeCells count="125">
    <mergeCell ref="A2:A3"/>
    <mergeCell ref="B2:B3"/>
    <mergeCell ref="C2:C3"/>
    <mergeCell ref="D2:D3"/>
    <mergeCell ref="E2:E3"/>
    <mergeCell ref="F2:F3"/>
    <mergeCell ref="G2:G3"/>
    <mergeCell ref="H2:H3"/>
    <mergeCell ref="X4:X15"/>
    <mergeCell ref="W4:W15"/>
    <mergeCell ref="V4:V15"/>
    <mergeCell ref="U4:U15"/>
    <mergeCell ref="T4:T15"/>
    <mergeCell ref="T16:T27"/>
    <mergeCell ref="U16:U27"/>
    <mergeCell ref="V16:V27"/>
    <mergeCell ref="W16:W27"/>
    <mergeCell ref="X16:X27"/>
    <mergeCell ref="T2:X2"/>
    <mergeCell ref="R2:R3"/>
    <mergeCell ref="S2:S3"/>
    <mergeCell ref="I2:I3"/>
    <mergeCell ref="J2:J3"/>
    <mergeCell ref="L2:L3"/>
    <mergeCell ref="M2:M3"/>
    <mergeCell ref="N2:N3"/>
    <mergeCell ref="O2:O3"/>
    <mergeCell ref="P2:P3"/>
    <mergeCell ref="Q2:Q3"/>
    <mergeCell ref="K2:K3"/>
    <mergeCell ref="T40:T51"/>
    <mergeCell ref="U40:U51"/>
    <mergeCell ref="V40:V51"/>
    <mergeCell ref="W40:W51"/>
    <mergeCell ref="X40:X51"/>
    <mergeCell ref="T28:T39"/>
    <mergeCell ref="U28:U39"/>
    <mergeCell ref="V28:V39"/>
    <mergeCell ref="W28:W39"/>
    <mergeCell ref="X28:X39"/>
    <mergeCell ref="T64:T75"/>
    <mergeCell ref="U64:U75"/>
    <mergeCell ref="V64:V75"/>
    <mergeCell ref="W64:W75"/>
    <mergeCell ref="X64:X75"/>
    <mergeCell ref="T52:T63"/>
    <mergeCell ref="U52:U63"/>
    <mergeCell ref="V52:V63"/>
    <mergeCell ref="W52:W63"/>
    <mergeCell ref="X52:X63"/>
    <mergeCell ref="T120:T131"/>
    <mergeCell ref="U120:U131"/>
    <mergeCell ref="V120:V131"/>
    <mergeCell ref="W120:W131"/>
    <mergeCell ref="X120:X131"/>
    <mergeCell ref="T108:T119"/>
    <mergeCell ref="U108:U119"/>
    <mergeCell ref="V108:V119"/>
    <mergeCell ref="W108:W119"/>
    <mergeCell ref="X108:X119"/>
    <mergeCell ref="T144:T155"/>
    <mergeCell ref="U144:U155"/>
    <mergeCell ref="V144:V155"/>
    <mergeCell ref="W144:W155"/>
    <mergeCell ref="X144:X155"/>
    <mergeCell ref="T132:T143"/>
    <mergeCell ref="U132:U143"/>
    <mergeCell ref="V132:V143"/>
    <mergeCell ref="W132:W143"/>
    <mergeCell ref="X132:X143"/>
    <mergeCell ref="T268:T279"/>
    <mergeCell ref="U268:U279"/>
    <mergeCell ref="V268:V279"/>
    <mergeCell ref="W268:W279"/>
    <mergeCell ref="X268:X279"/>
    <mergeCell ref="T256:T267"/>
    <mergeCell ref="U256:U267"/>
    <mergeCell ref="V256:V267"/>
    <mergeCell ref="W256:W267"/>
    <mergeCell ref="X256:X267"/>
    <mergeCell ref="T96:T107"/>
    <mergeCell ref="U96:U107"/>
    <mergeCell ref="V96:V107"/>
    <mergeCell ref="W96:W107"/>
    <mergeCell ref="X96:X107"/>
    <mergeCell ref="T84:T95"/>
    <mergeCell ref="U84:U95"/>
    <mergeCell ref="V84:V95"/>
    <mergeCell ref="W84:W95"/>
    <mergeCell ref="X84:X95"/>
    <mergeCell ref="T208:T219"/>
    <mergeCell ref="U208:U219"/>
    <mergeCell ref="V208:V219"/>
    <mergeCell ref="W208:W219"/>
    <mergeCell ref="X208:X219"/>
    <mergeCell ref="T164:T175"/>
    <mergeCell ref="U164:U175"/>
    <mergeCell ref="V164:V175"/>
    <mergeCell ref="W164:W175"/>
    <mergeCell ref="X164:X175"/>
    <mergeCell ref="T188:T199"/>
    <mergeCell ref="U188:U199"/>
    <mergeCell ref="V188:V199"/>
    <mergeCell ref="W188:W199"/>
    <mergeCell ref="X188:X199"/>
    <mergeCell ref="T176:T187"/>
    <mergeCell ref="U176:U187"/>
    <mergeCell ref="V176:V187"/>
    <mergeCell ref="W176:W187"/>
    <mergeCell ref="X176:X187"/>
    <mergeCell ref="T244:T255"/>
    <mergeCell ref="U244:U255"/>
    <mergeCell ref="V244:V255"/>
    <mergeCell ref="W244:W255"/>
    <mergeCell ref="X244:X255"/>
    <mergeCell ref="T220:T231"/>
    <mergeCell ref="U220:U231"/>
    <mergeCell ref="V220:V231"/>
    <mergeCell ref="W220:W231"/>
    <mergeCell ref="X220:X231"/>
    <mergeCell ref="T232:T243"/>
    <mergeCell ref="U232:U243"/>
    <mergeCell ref="V232:V243"/>
    <mergeCell ref="W232:W243"/>
    <mergeCell ref="X232:X243"/>
  </mergeCells>
  <conditionalFormatting sqref="C4:C27">
    <cfRule type="colorScale" priority="208">
      <colorScale>
        <cfvo type="min"/>
        <cfvo type="percentile" val="50"/>
        <cfvo type="max"/>
        <color rgb="FFF8696B"/>
        <color rgb="FFFFEB84"/>
        <color rgb="FF63BE7B"/>
      </colorScale>
    </cfRule>
  </conditionalFormatting>
  <conditionalFormatting sqref="C28:C51">
    <cfRule type="colorScale" priority="137">
      <colorScale>
        <cfvo type="min"/>
        <cfvo type="percentile" val="50"/>
        <cfvo type="max"/>
        <color rgb="FFF8696B"/>
        <color rgb="FFFFEB84"/>
        <color rgb="FF63BE7B"/>
      </colorScale>
    </cfRule>
  </conditionalFormatting>
  <conditionalFormatting sqref="C52:C75">
    <cfRule type="colorScale" priority="133">
      <colorScale>
        <cfvo type="min"/>
        <cfvo type="percentile" val="50"/>
        <cfvo type="max"/>
        <color rgb="FFF8696B"/>
        <color rgb="FFFFEB84"/>
        <color rgb="FF63BE7B"/>
      </colorScale>
    </cfRule>
  </conditionalFormatting>
  <conditionalFormatting sqref="C84:C107">
    <cfRule type="colorScale" priority="111">
      <colorScale>
        <cfvo type="min"/>
        <cfvo type="percentile" val="50"/>
        <cfvo type="max"/>
        <color rgb="FFF8696B"/>
        <color rgb="FFFFEB84"/>
        <color rgb="FF63BE7B"/>
      </colorScale>
    </cfRule>
  </conditionalFormatting>
  <conditionalFormatting sqref="C108:C131">
    <cfRule type="colorScale" priority="107">
      <colorScale>
        <cfvo type="min"/>
        <cfvo type="percentile" val="50"/>
        <cfvo type="max"/>
        <color rgb="FFF8696B"/>
        <color rgb="FFFFEB84"/>
        <color rgb="FF63BE7B"/>
      </colorScale>
    </cfRule>
  </conditionalFormatting>
  <conditionalFormatting sqref="C132:C155">
    <cfRule type="colorScale" priority="103">
      <colorScale>
        <cfvo type="min"/>
        <cfvo type="percentile" val="50"/>
        <cfvo type="max"/>
        <color rgb="FFF8696B"/>
        <color rgb="FFFFEB84"/>
        <color rgb="FF63BE7B"/>
      </colorScale>
    </cfRule>
  </conditionalFormatting>
  <conditionalFormatting sqref="C164:C175">
    <cfRule type="colorScale" priority="90">
      <colorScale>
        <cfvo type="min"/>
        <cfvo type="percentile" val="50"/>
        <cfvo type="max"/>
        <color rgb="FFF8696B"/>
        <color rgb="FFFFEB84"/>
        <color rgb="FF63BE7B"/>
      </colorScale>
    </cfRule>
  </conditionalFormatting>
  <conditionalFormatting sqref="C176:C199">
    <cfRule type="colorScale" priority="89">
      <colorScale>
        <cfvo type="min"/>
        <cfvo type="percentile" val="50"/>
        <cfvo type="max"/>
        <color rgb="FFF8696B"/>
        <color rgb="FFFFEB84"/>
        <color rgb="FF63BE7B"/>
      </colorScale>
    </cfRule>
  </conditionalFormatting>
  <conditionalFormatting sqref="C208:C231">
    <cfRule type="colorScale" priority="76">
      <colorScale>
        <cfvo type="min"/>
        <cfvo type="percentile" val="50"/>
        <cfvo type="max"/>
        <color rgb="FFF8696B"/>
        <color rgb="FFFFEB84"/>
        <color rgb="FF63BE7B"/>
      </colorScale>
    </cfRule>
  </conditionalFormatting>
  <conditionalFormatting sqref="C232:C255">
    <cfRule type="colorScale" priority="72">
      <colorScale>
        <cfvo type="min"/>
        <cfvo type="percentile" val="50"/>
        <cfvo type="max"/>
        <color rgb="FFF8696B"/>
        <color rgb="FFFFEB84"/>
        <color rgb="FF63BE7B"/>
      </colorScale>
    </cfRule>
  </conditionalFormatting>
  <conditionalFormatting sqref="C256:C279">
    <cfRule type="colorScale" priority="68">
      <colorScale>
        <cfvo type="min"/>
        <cfvo type="percentile" val="50"/>
        <cfvo type="max"/>
        <color rgb="FFF8696B"/>
        <color rgb="FFFFEB84"/>
        <color rgb="FF63BE7B"/>
      </colorScale>
    </cfRule>
  </conditionalFormatting>
  <conditionalFormatting sqref="H4:H287 H1:H2">
    <cfRule type="colorScale" priority="215">
      <colorScale>
        <cfvo type="min"/>
        <cfvo type="percentile" val="50"/>
        <cfvo type="max"/>
        <color rgb="FF63BE7B"/>
        <color rgb="FFFFEB84"/>
        <color rgb="FFF8696B"/>
      </colorScale>
    </cfRule>
    <cfRule type="colorScale" priority="216">
      <colorScale>
        <cfvo type="min"/>
        <cfvo type="percentile" val="50"/>
        <cfvo type="max"/>
        <color rgb="FFF8696B"/>
        <color rgb="FFFFEB84"/>
        <color rgb="FF63BE7B"/>
      </colorScale>
    </cfRule>
  </conditionalFormatting>
  <conditionalFormatting sqref="H4:H287">
    <cfRule type="colorScale" priority="27">
      <colorScale>
        <cfvo type="min"/>
        <cfvo type="percentile" val="50"/>
        <cfvo type="max"/>
        <color rgb="FF63BE7B"/>
        <color rgb="FFFFEB84"/>
        <color rgb="FFF8696B"/>
      </colorScale>
    </cfRule>
    <cfRule type="colorScale" priority="202">
      <colorScale>
        <cfvo type="min"/>
        <cfvo type="percentile" val="50"/>
        <cfvo type="max"/>
        <color rgb="FF63BE7B"/>
        <color rgb="FFFFEB84"/>
        <color rgb="FFF8696B"/>
      </colorScale>
    </cfRule>
    <cfRule type="colorScale" priority="38">
      <colorScale>
        <cfvo type="min"/>
        <cfvo type="percentile" val="50"/>
        <cfvo type="max"/>
        <color rgb="FF63BE7B"/>
        <color rgb="FFFFEB84"/>
        <color rgb="FFF8696B"/>
      </colorScale>
    </cfRule>
  </conditionalFormatting>
  <conditionalFormatting sqref="H10:H15">
    <cfRule type="colorScale" priority="26">
      <colorScale>
        <cfvo type="min"/>
        <cfvo type="percentile" val="50"/>
        <cfvo type="max"/>
        <color rgb="FF63BE7B"/>
        <color rgb="FFFFEB84"/>
        <color rgb="FFF8696B"/>
      </colorScale>
    </cfRule>
  </conditionalFormatting>
  <conditionalFormatting sqref="H16:H287">
    <cfRule type="colorScale" priority="55">
      <colorScale>
        <cfvo type="min"/>
        <cfvo type="percentile" val="50"/>
        <cfvo type="max"/>
        <color rgb="FF63BE7B"/>
        <color rgb="FFFFEB84"/>
        <color rgb="FFF8696B"/>
      </colorScale>
    </cfRule>
  </conditionalFormatting>
  <conditionalFormatting sqref="H28 H30 H32 H34 H36 H38 H42 H56 H70 H84 H98 H112 H126 H140 H154 H168 H182 H196 H210 H224 H238 H252 H266 H280 H44 H58 H72 H86 H100 H114 H128 H142 H156 H170 H184 H198 H212 H226 H240 H254 H268 H282">
    <cfRule type="colorScale" priority="117">
      <colorScale>
        <cfvo type="min"/>
        <cfvo type="percentile" val="50"/>
        <cfvo type="max"/>
        <color rgb="FF63BE7B"/>
        <color rgb="FFFFEB84"/>
        <color rgb="FFF8696B"/>
      </colorScale>
    </cfRule>
  </conditionalFormatting>
  <conditionalFormatting sqref="H29 H31 H33 H35 H37 H39 H43 H57 H71 H85 H99 H113 H127 H141 H155 H169 H183 H197 H211 H225 H239 H253 H267 H281">
    <cfRule type="colorScale" priority="116">
      <colorScale>
        <cfvo type="min"/>
        <cfvo type="percentile" val="50"/>
        <cfvo type="max"/>
        <color rgb="FF63BE7B"/>
        <color rgb="FFFFEB84"/>
        <color rgb="FFF8696B"/>
      </colorScale>
    </cfRule>
  </conditionalFormatting>
  <conditionalFormatting sqref="H40:H51">
    <cfRule type="colorScale" priority="130">
      <colorScale>
        <cfvo type="min"/>
        <cfvo type="percentile" val="50"/>
        <cfvo type="max"/>
        <color rgb="FF63BE7B"/>
        <color rgb="FFFFEB84"/>
        <color rgb="FFF8696B"/>
      </colorScale>
    </cfRule>
  </conditionalFormatting>
  <conditionalFormatting sqref="H52 H54 H56 H58 H60 H62">
    <cfRule type="colorScale" priority="115">
      <colorScale>
        <cfvo type="min"/>
        <cfvo type="percentile" val="50"/>
        <cfvo type="max"/>
        <color rgb="FF63BE7B"/>
        <color rgb="FFFFEB84"/>
        <color rgb="FFF8696B"/>
      </colorScale>
    </cfRule>
  </conditionalFormatting>
  <conditionalFormatting sqref="H55 H53 H57 H59 H61 H63">
    <cfRule type="colorScale" priority="114">
      <colorScale>
        <cfvo type="min"/>
        <cfvo type="percentile" val="50"/>
        <cfvo type="max"/>
        <color rgb="FF63BE7B"/>
        <color rgb="FFFFEB84"/>
        <color rgb="FFF8696B"/>
      </colorScale>
    </cfRule>
  </conditionalFormatting>
  <conditionalFormatting sqref="H66 H64 H68 H70 H72 H74">
    <cfRule type="colorScale" priority="113">
      <colorScale>
        <cfvo type="min"/>
        <cfvo type="percentile" val="50"/>
        <cfvo type="max"/>
        <color rgb="FF63BE7B"/>
        <color rgb="FFFFEB84"/>
        <color rgb="FFF8696B"/>
      </colorScale>
    </cfRule>
  </conditionalFormatting>
  <conditionalFormatting sqref="H67 H65 H69 H71 H73 H75">
    <cfRule type="colorScale" priority="112">
      <colorScale>
        <cfvo type="min"/>
        <cfvo type="percentile" val="50"/>
        <cfvo type="max"/>
        <color rgb="FF63BE7B"/>
        <color rgb="FFFFEB84"/>
        <color rgb="FFF8696B"/>
      </colorScale>
    </cfRule>
  </conditionalFormatting>
  <conditionalFormatting sqref="H76:H83">
    <cfRule type="colorScale" priority="24">
      <colorScale>
        <cfvo type="min"/>
        <cfvo type="percentile" val="50"/>
        <cfvo type="max"/>
        <color rgb="FF63BE7B"/>
        <color rgb="FFFFEB84"/>
        <color rgb="FFF8696B"/>
      </colorScale>
    </cfRule>
    <cfRule type="colorScale" priority="25">
      <colorScale>
        <cfvo type="min"/>
        <cfvo type="percentile" val="50"/>
        <cfvo type="max"/>
        <color rgb="FF63BE7B"/>
        <color rgb="FFFFEB84"/>
        <color rgb="FFF8696B"/>
      </colorScale>
    </cfRule>
  </conditionalFormatting>
  <conditionalFormatting sqref="H82:H83">
    <cfRule type="colorScale" priority="23">
      <colorScale>
        <cfvo type="min"/>
        <cfvo type="percentile" val="50"/>
        <cfvo type="max"/>
        <color rgb="FF63BE7B"/>
        <color rgb="FFFFEB84"/>
        <color rgb="FFF8696B"/>
      </colorScale>
    </cfRule>
  </conditionalFormatting>
  <conditionalFormatting sqref="H84:H101">
    <cfRule type="colorScale" priority="108">
      <colorScale>
        <cfvo type="min"/>
        <cfvo type="percentile" val="50"/>
        <cfvo type="max"/>
        <color rgb="FF63BE7B"/>
        <color rgb="FFFFEB84"/>
        <color rgb="FFF8696B"/>
      </colorScale>
    </cfRule>
  </conditionalFormatting>
  <conditionalFormatting sqref="H102">
    <cfRule type="colorScale" priority="44">
      <colorScale>
        <cfvo type="min"/>
        <cfvo type="percentile" val="50"/>
        <cfvo type="max"/>
        <color rgb="FF63BE7B"/>
        <color rgb="FFFFEB84"/>
        <color rgb="FFF8696B"/>
      </colorScale>
    </cfRule>
  </conditionalFormatting>
  <conditionalFormatting sqref="H103">
    <cfRule type="colorScale" priority="43">
      <colorScale>
        <cfvo type="min"/>
        <cfvo type="percentile" val="50"/>
        <cfvo type="max"/>
        <color rgb="FF63BE7B"/>
        <color rgb="FFFFEB84"/>
        <color rgb="FFF8696B"/>
      </colorScale>
    </cfRule>
  </conditionalFormatting>
  <conditionalFormatting sqref="H104">
    <cfRule type="colorScale" priority="42">
      <colorScale>
        <cfvo type="min"/>
        <cfvo type="percentile" val="50"/>
        <cfvo type="max"/>
        <color rgb="FF63BE7B"/>
        <color rgb="FFFFEB84"/>
        <color rgb="FFF8696B"/>
      </colorScale>
    </cfRule>
  </conditionalFormatting>
  <conditionalFormatting sqref="H105">
    <cfRule type="colorScale" priority="41">
      <colorScale>
        <cfvo type="min"/>
        <cfvo type="percentile" val="50"/>
        <cfvo type="max"/>
        <color rgb="FF63BE7B"/>
        <color rgb="FFFFEB84"/>
        <color rgb="FFF8696B"/>
      </colorScale>
    </cfRule>
  </conditionalFormatting>
  <conditionalFormatting sqref="H106">
    <cfRule type="colorScale" priority="40">
      <colorScale>
        <cfvo type="min"/>
        <cfvo type="percentile" val="50"/>
        <cfvo type="max"/>
        <color rgb="FF63BE7B"/>
        <color rgb="FFFFEB84"/>
        <color rgb="FFF8696B"/>
      </colorScale>
    </cfRule>
  </conditionalFormatting>
  <conditionalFormatting sqref="H107">
    <cfRule type="colorScale" priority="39">
      <colorScale>
        <cfvo type="min"/>
        <cfvo type="percentile" val="50"/>
        <cfvo type="max"/>
        <color rgb="FF63BE7B"/>
        <color rgb="FFFFEB84"/>
        <color rgb="FFF8696B"/>
      </colorScale>
    </cfRule>
  </conditionalFormatting>
  <conditionalFormatting sqref="H108:H119">
    <cfRule type="colorScale" priority="104">
      <colorScale>
        <cfvo type="min"/>
        <cfvo type="percentile" val="50"/>
        <cfvo type="max"/>
        <color rgb="FF63BE7B"/>
        <color rgb="FFFFEB84"/>
        <color rgb="FFF8696B"/>
      </colorScale>
    </cfRule>
  </conditionalFormatting>
  <conditionalFormatting sqref="H120:H125">
    <cfRule type="colorScale" priority="37">
      <colorScale>
        <cfvo type="min"/>
        <cfvo type="percentile" val="50"/>
        <cfvo type="max"/>
        <color rgb="FF63BE7B"/>
        <color rgb="FFFFEB84"/>
        <color rgb="FFF8696B"/>
      </colorScale>
    </cfRule>
  </conditionalFormatting>
  <conditionalFormatting sqref="H120:H155">
    <cfRule type="colorScale" priority="100">
      <colorScale>
        <cfvo type="min"/>
        <cfvo type="percentile" val="50"/>
        <cfvo type="max"/>
        <color rgb="FF63BE7B"/>
        <color rgb="FFFFEB84"/>
        <color rgb="FFF8696B"/>
      </colorScale>
    </cfRule>
  </conditionalFormatting>
  <conditionalFormatting sqref="H126">
    <cfRule type="colorScale" priority="36">
      <colorScale>
        <cfvo type="min"/>
        <cfvo type="percentile" val="50"/>
        <cfvo type="max"/>
        <color rgb="FF63BE7B"/>
        <color rgb="FFFFEB84"/>
        <color rgb="FFF8696B"/>
      </colorScale>
    </cfRule>
  </conditionalFormatting>
  <conditionalFormatting sqref="H127">
    <cfRule type="colorScale" priority="35">
      <colorScale>
        <cfvo type="min"/>
        <cfvo type="percentile" val="50"/>
        <cfvo type="max"/>
        <color rgb="FF63BE7B"/>
        <color rgb="FFFFEB84"/>
        <color rgb="FFF8696B"/>
      </colorScale>
    </cfRule>
  </conditionalFormatting>
  <conditionalFormatting sqref="H128">
    <cfRule type="colorScale" priority="34">
      <colorScale>
        <cfvo type="min"/>
        <cfvo type="percentile" val="50"/>
        <cfvo type="max"/>
        <color rgb="FF63BE7B"/>
        <color rgb="FFFFEB84"/>
        <color rgb="FFF8696B"/>
      </colorScale>
    </cfRule>
  </conditionalFormatting>
  <conditionalFormatting sqref="H129">
    <cfRule type="colorScale" priority="33">
      <colorScale>
        <cfvo type="min"/>
        <cfvo type="percentile" val="50"/>
        <cfvo type="max"/>
        <color rgb="FF63BE7B"/>
        <color rgb="FFFFEB84"/>
        <color rgb="FFF8696B"/>
      </colorScale>
    </cfRule>
  </conditionalFormatting>
  <conditionalFormatting sqref="H130">
    <cfRule type="colorScale" priority="32">
      <colorScale>
        <cfvo type="min"/>
        <cfvo type="percentile" val="50"/>
        <cfvo type="max"/>
        <color rgb="FF63BE7B"/>
        <color rgb="FFFFEB84"/>
        <color rgb="FFF8696B"/>
      </colorScale>
    </cfRule>
  </conditionalFormatting>
  <conditionalFormatting sqref="H131">
    <cfRule type="colorScale" priority="31">
      <colorScale>
        <cfvo type="min"/>
        <cfvo type="percentile" val="50"/>
        <cfvo type="max"/>
        <color rgb="FF63BE7B"/>
        <color rgb="FFFFEB84"/>
        <color rgb="FFF8696B"/>
      </colorScale>
    </cfRule>
  </conditionalFormatting>
  <conditionalFormatting sqref="H164:H187">
    <cfRule type="colorScale" priority="86">
      <colorScale>
        <cfvo type="min"/>
        <cfvo type="percentile" val="50"/>
        <cfvo type="max"/>
        <color rgb="FF63BE7B"/>
        <color rgb="FFFFEB84"/>
        <color rgb="FFF8696B"/>
      </colorScale>
    </cfRule>
  </conditionalFormatting>
  <conditionalFormatting sqref="H182:H199">
    <cfRule type="colorScale" priority="83">
      <colorScale>
        <cfvo type="min"/>
        <cfvo type="percentile" val="50"/>
        <cfvo type="max"/>
        <color rgb="FF63BE7B"/>
        <color rgb="FFFFEB84"/>
        <color rgb="FFF8696B"/>
      </colorScale>
    </cfRule>
  </conditionalFormatting>
  <conditionalFormatting sqref="H198">
    <cfRule type="colorScale" priority="80">
      <colorScale>
        <cfvo type="min"/>
        <cfvo type="percentile" val="50"/>
        <cfvo type="max"/>
        <color rgb="FF63BE7B"/>
        <color rgb="FFFFEB84"/>
        <color rgb="FFF8696B"/>
      </colorScale>
    </cfRule>
  </conditionalFormatting>
  <conditionalFormatting sqref="H199">
    <cfRule type="colorScale" priority="77">
      <colorScale>
        <cfvo type="min"/>
        <cfvo type="percentile" val="50"/>
        <cfvo type="max"/>
        <color rgb="FF63BE7B"/>
        <color rgb="FFFFEB84"/>
        <color rgb="FFF8696B"/>
      </colorScale>
    </cfRule>
  </conditionalFormatting>
  <conditionalFormatting sqref="H208:H231">
    <cfRule type="colorScale" priority="73">
      <colorScale>
        <cfvo type="min"/>
        <cfvo type="percentile" val="50"/>
        <cfvo type="max"/>
        <color rgb="FF63BE7B"/>
        <color rgb="FFFFEB84"/>
        <color rgb="FFF8696B"/>
      </colorScale>
    </cfRule>
  </conditionalFormatting>
  <conditionalFormatting sqref="H226:H243">
    <cfRule type="colorScale" priority="69">
      <colorScale>
        <cfvo type="min"/>
        <cfvo type="percentile" val="50"/>
        <cfvo type="max"/>
        <color rgb="FF63BE7B"/>
        <color rgb="FFFFEB84"/>
        <color rgb="FFF8696B"/>
      </colorScale>
    </cfRule>
  </conditionalFormatting>
  <conditionalFormatting sqref="H244:H255">
    <cfRule type="colorScale" priority="7">
      <colorScale>
        <cfvo type="min"/>
        <cfvo type="percentile" val="50"/>
        <cfvo type="max"/>
        <color rgb="FF63BE7B"/>
        <color rgb="FFFFEB84"/>
        <color rgb="FFF8696B"/>
      </colorScale>
    </cfRule>
  </conditionalFormatting>
  <conditionalFormatting sqref="H244:H267">
    <cfRule type="colorScale" priority="65">
      <colorScale>
        <cfvo type="min"/>
        <cfvo type="percentile" val="50"/>
        <cfvo type="max"/>
        <color rgb="FF63BE7B"/>
        <color rgb="FFFFEB84"/>
        <color rgb="FFF8696B"/>
      </colorScale>
    </cfRule>
  </conditionalFormatting>
  <conditionalFormatting sqref="H250:H255">
    <cfRule type="colorScale" priority="6">
      <colorScale>
        <cfvo type="min"/>
        <cfvo type="percentile" val="50"/>
        <cfvo type="max"/>
        <color rgb="FF63BE7B"/>
        <color rgb="FFFFEB84"/>
        <color rgb="FFF8696B"/>
      </colorScale>
    </cfRule>
  </conditionalFormatting>
  <conditionalFormatting sqref="H262:H279">
    <cfRule type="colorScale" priority="62">
      <colorScale>
        <cfvo type="min"/>
        <cfvo type="percentile" val="50"/>
        <cfvo type="max"/>
        <color rgb="FF63BE7B"/>
        <color rgb="FFFFEB84"/>
        <color rgb="FFF8696B"/>
      </colorScale>
    </cfRule>
  </conditionalFormatting>
  <conditionalFormatting sqref="H278">
    <cfRule type="colorScale" priority="59">
      <colorScale>
        <cfvo type="min"/>
        <cfvo type="percentile" val="50"/>
        <cfvo type="max"/>
        <color rgb="FF63BE7B"/>
        <color rgb="FFFFEB84"/>
        <color rgb="FFF8696B"/>
      </colorScale>
    </cfRule>
  </conditionalFormatting>
  <conditionalFormatting sqref="H279">
    <cfRule type="colorScale" priority="56">
      <colorScale>
        <cfvo type="min"/>
        <cfvo type="percentile" val="50"/>
        <cfvo type="max"/>
        <color rgb="FF63BE7B"/>
        <color rgb="FFFFEB84"/>
        <color rgb="FFF8696B"/>
      </colorScale>
    </cfRule>
  </conditionalFormatting>
  <conditionalFormatting sqref="I1:I2">
    <cfRule type="colorScale" priority="49">
      <colorScale>
        <cfvo type="min"/>
        <cfvo type="percentile" val="50"/>
        <cfvo type="max"/>
        <color rgb="FFF8696B"/>
        <color rgb="FFFFEB84"/>
        <color rgb="FF63BE7B"/>
      </colorScale>
    </cfRule>
  </conditionalFormatting>
  <conditionalFormatting sqref="J4:J287">
    <cfRule type="colorScale" priority="1">
      <colorScale>
        <cfvo type="min"/>
        <cfvo type="percentile" val="50"/>
        <cfvo type="max"/>
        <color rgb="FFF8696B"/>
        <color rgb="FFFFEB84"/>
        <color rgb="FF63BE7B"/>
      </colorScale>
    </cfRule>
  </conditionalFormatting>
  <conditionalFormatting sqref="K4:K287">
    <cfRule type="colorScale" priority="22">
      <colorScale>
        <cfvo type="min"/>
        <cfvo type="percentile" val="50"/>
        <cfvo type="max"/>
        <color rgb="FFF8696B"/>
        <color rgb="FFFFEB84"/>
        <color rgb="FF63BE7B"/>
      </colorScale>
    </cfRule>
    <cfRule type="colorScale" priority="211">
      <colorScale>
        <cfvo type="min"/>
        <cfvo type="percentile" val="50"/>
        <cfvo type="max"/>
        <color rgb="FFF8696B"/>
        <color rgb="FFFFEB84"/>
        <color rgb="FF63BE7B"/>
      </colorScale>
    </cfRule>
  </conditionalFormatting>
  <conditionalFormatting sqref="L288:N1048576 M13:N14 M280:N287 T3:X3 L2:S2">
    <cfRule type="colorScale" priority="214">
      <colorScale>
        <cfvo type="min"/>
        <cfvo type="percentile" val="50"/>
        <cfvo type="max"/>
        <color rgb="FFF8696B"/>
        <color rgb="FFFFEB84"/>
        <color rgb="FF63BE7B"/>
      </colorScale>
    </cfRule>
  </conditionalFormatting>
  <conditionalFormatting sqref="L1:Q1 T1:U1 T2">
    <cfRule type="colorScale" priority="2">
      <colorScale>
        <cfvo type="min"/>
        <cfvo type="percentile" val="50"/>
        <cfvo type="max"/>
        <color rgb="FFF8696B"/>
        <color rgb="FFFFEB84"/>
        <color rgb="FF63BE7B"/>
      </colorScale>
    </cfRule>
  </conditionalFormatting>
  <conditionalFormatting sqref="M13:N14 M280:N287">
    <cfRule type="colorScale" priority="21">
      <colorScale>
        <cfvo type="min"/>
        <cfvo type="percentile" val="50"/>
        <cfvo type="max"/>
        <color rgb="FFF8696B"/>
        <color rgb="FFFFEB84"/>
        <color rgb="FF63BE7B"/>
      </colorScale>
    </cfRule>
  </conditionalFormatting>
  <pageMargins left="0.7" right="0.7" top="0.75" bottom="0.75" header="0.3" footer="0.3"/>
  <pageSetup paperSize="9" scale="22"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 EXPERIMENT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2025-03-20T08:13:45Z</dcterms:modified>
  <cp:category/>
  <cp:contentStatus/>
</cp:coreProperties>
</file>